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壮太郎\Desktop\"/>
    </mc:Choice>
  </mc:AlternateContent>
  <xr:revisionPtr revIDLastSave="0" documentId="8_{912D3C4F-C2DE-4833-9C40-5BE64AEFD20C}" xr6:coauthVersionLast="47" xr6:coauthVersionMax="47" xr10:uidLastSave="{00000000-0000-0000-0000-000000000000}"/>
  <bookViews>
    <workbookView xWindow="-108" yWindow="-108" windowWidth="23256" windowHeight="13896" firstSheet="1" activeTab="1" xr2:uid="{52DD4DB3-4BFB-4D80-9880-2FD97CAF3FA0}"/>
  </bookViews>
  <sheets>
    <sheet name="貴社入力欄" sheetId="1" r:id="rId1"/>
    <sheet name="提出用" sheetId="2" r:id="rId2"/>
  </sheets>
  <definedNames>
    <definedName name="_xlnm.Print_Area" localSheetId="0">貴社入力欄!$A$1:$AN$48</definedName>
    <definedName name="_xlnm.Print_Area" localSheetId="1">提出用!$A$1:$AN$47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2" l="1"/>
  <c r="AA12" i="2"/>
  <c r="F6" i="2"/>
  <c r="I11" i="2"/>
  <c r="E11" i="2"/>
  <c r="E10" i="2"/>
  <c r="E9" i="2"/>
  <c r="B11" i="2"/>
  <c r="J23" i="1"/>
  <c r="J22" i="2" s="1"/>
  <c r="J22" i="1"/>
  <c r="J21" i="2" s="1"/>
  <c r="F23" i="1"/>
  <c r="F22" i="2" s="1"/>
  <c r="F22" i="1"/>
  <c r="F15" i="2"/>
  <c r="B15" i="2"/>
  <c r="AB41" i="2"/>
  <c r="AB42" i="2"/>
  <c r="AB43" i="2"/>
  <c r="AB44" i="2"/>
  <c r="AB45" i="2"/>
  <c r="AB46" i="2"/>
  <c r="X41" i="2"/>
  <c r="X42" i="2"/>
  <c r="X43" i="2"/>
  <c r="X44" i="2"/>
  <c r="X45" i="2"/>
  <c r="X46" i="2"/>
  <c r="T41" i="2"/>
  <c r="T42" i="2"/>
  <c r="T43" i="2"/>
  <c r="T44" i="2"/>
  <c r="T45" i="2"/>
  <c r="T46" i="2"/>
  <c r="P42" i="2"/>
  <c r="P43" i="2"/>
  <c r="P44" i="2"/>
  <c r="P45" i="2"/>
  <c r="P46" i="2"/>
  <c r="F43" i="2"/>
  <c r="F44" i="2"/>
  <c r="F45" i="2"/>
  <c r="F46" i="2"/>
  <c r="J24" i="1" l="1"/>
  <c r="J23" i="2" s="1"/>
  <c r="F24" i="1"/>
  <c r="F23" i="2" s="1"/>
  <c r="F21" i="2"/>
  <c r="AA5" i="2"/>
  <c r="AK9" i="2"/>
  <c r="AE9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AJ4" i="2"/>
  <c r="F27" i="2"/>
  <c r="N23" i="1" l="1"/>
  <c r="R23" i="1" s="1"/>
  <c r="N2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29" i="1"/>
  <c r="E30" i="1"/>
  <c r="E31" i="1"/>
  <c r="E32" i="1"/>
  <c r="E28" i="1"/>
  <c r="AB48" i="1"/>
  <c r="X48" i="1"/>
  <c r="R22" i="1" l="1"/>
  <c r="V22" i="1" s="1"/>
  <c r="V23" i="1"/>
  <c r="N22" i="2"/>
  <c r="N21" i="2"/>
  <c r="N24" i="1"/>
  <c r="N23" i="2" s="1"/>
  <c r="B29" i="2"/>
  <c r="B28" i="2"/>
  <c r="P28" i="2"/>
  <c r="T28" i="2"/>
  <c r="X28" i="2"/>
  <c r="AB28" i="2"/>
  <c r="AF28" i="2"/>
  <c r="E28" i="2" s="1"/>
  <c r="P29" i="2"/>
  <c r="T29" i="2"/>
  <c r="X29" i="2"/>
  <c r="AB29" i="2"/>
  <c r="AF29" i="2"/>
  <c r="E29" i="2" s="1"/>
  <c r="P30" i="2"/>
  <c r="T30" i="2"/>
  <c r="X30" i="2"/>
  <c r="AB30" i="2"/>
  <c r="AF30" i="2"/>
  <c r="E30" i="2" s="1"/>
  <c r="P31" i="2"/>
  <c r="T31" i="2"/>
  <c r="X31" i="2"/>
  <c r="AB31" i="2"/>
  <c r="AF31" i="2"/>
  <c r="E31" i="2" s="1"/>
  <c r="P32" i="2"/>
  <c r="T32" i="2"/>
  <c r="X32" i="2"/>
  <c r="AB32" i="2"/>
  <c r="AF32" i="2"/>
  <c r="E32" i="2" s="1"/>
  <c r="P33" i="2"/>
  <c r="T33" i="2"/>
  <c r="X33" i="2"/>
  <c r="AB33" i="2"/>
  <c r="AF33" i="2"/>
  <c r="E33" i="2" s="1"/>
  <c r="P34" i="2"/>
  <c r="T34" i="2"/>
  <c r="X34" i="2"/>
  <c r="AB34" i="2"/>
  <c r="AF34" i="2"/>
  <c r="E34" i="2" s="1"/>
  <c r="P35" i="2"/>
  <c r="T35" i="2"/>
  <c r="X35" i="2"/>
  <c r="AB35" i="2"/>
  <c r="AF35" i="2"/>
  <c r="E35" i="2" s="1"/>
  <c r="P36" i="2"/>
  <c r="T36" i="2"/>
  <c r="X36" i="2"/>
  <c r="AB36" i="2"/>
  <c r="AF36" i="2"/>
  <c r="E36" i="2" s="1"/>
  <c r="P37" i="2"/>
  <c r="T37" i="2"/>
  <c r="X37" i="2"/>
  <c r="AB37" i="2"/>
  <c r="AF37" i="2"/>
  <c r="E37" i="2" s="1"/>
  <c r="P38" i="2"/>
  <c r="T38" i="2"/>
  <c r="X38" i="2"/>
  <c r="AB38" i="2"/>
  <c r="AF38" i="2"/>
  <c r="E38" i="2" s="1"/>
  <c r="P39" i="2"/>
  <c r="T39" i="2"/>
  <c r="X39" i="2"/>
  <c r="AB39" i="2"/>
  <c r="AF39" i="2"/>
  <c r="E39" i="2" s="1"/>
  <c r="P40" i="2"/>
  <c r="T40" i="2"/>
  <c r="X40" i="2"/>
  <c r="AB40" i="2"/>
  <c r="AF40" i="2"/>
  <c r="E40" i="2" s="1"/>
  <c r="P41" i="2"/>
  <c r="AF41" i="2"/>
  <c r="E41" i="2" s="1"/>
  <c r="AF42" i="2"/>
  <c r="E42" i="2" s="1"/>
  <c r="AF43" i="2"/>
  <c r="E43" i="2" s="1"/>
  <c r="AF44" i="2"/>
  <c r="E44" i="2" s="1"/>
  <c r="AF45" i="2"/>
  <c r="E45" i="2" s="1"/>
  <c r="AF46" i="2"/>
  <c r="B47" i="2"/>
  <c r="X47" i="2"/>
  <c r="AB47" i="2"/>
  <c r="T27" i="2"/>
  <c r="AF27" i="2"/>
  <c r="AB27" i="2"/>
  <c r="X27" i="2"/>
  <c r="P27" i="2"/>
  <c r="B27" i="2"/>
  <c r="I8" i="2"/>
  <c r="F8" i="2"/>
  <c r="AA10" i="2"/>
  <c r="AG9" i="2"/>
  <c r="AA9" i="2"/>
  <c r="M12" i="2"/>
  <c r="I12" i="2"/>
  <c r="E12" i="2"/>
  <c r="AA6" i="2"/>
  <c r="AC5" i="2"/>
  <c r="AK2" i="2" s="1"/>
  <c r="AG4" i="2"/>
  <c r="AD4" i="2"/>
  <c r="V24" i="1" l="1"/>
  <c r="R22" i="2"/>
  <c r="V22" i="2"/>
  <c r="R21" i="2"/>
  <c r="R24" i="1"/>
  <c r="R23" i="2" s="1"/>
  <c r="E46" i="2"/>
  <c r="B30" i="2"/>
  <c r="E27" i="2"/>
  <c r="V23" i="2" l="1"/>
  <c r="V21" i="2"/>
  <c r="B31" i="2"/>
  <c r="J18" i="1" l="1"/>
  <c r="N18" i="1" s="1"/>
  <c r="B32" i="2"/>
  <c r="N15" i="2" l="1"/>
  <c r="J15" i="2"/>
  <c r="B33" i="2"/>
  <c r="B34" i="2" l="1"/>
  <c r="B35" i="2" l="1"/>
  <c r="B36" i="2" l="1"/>
  <c r="B37" i="2" l="1"/>
  <c r="B38" i="2" l="1"/>
  <c r="B39" i="2" l="1"/>
  <c r="B40" i="2" l="1"/>
  <c r="B41" i="2" l="1"/>
  <c r="B42" i="2" l="1"/>
  <c r="B43" i="2" l="1"/>
  <c r="B44" i="2" l="1"/>
  <c r="B46" i="2" l="1"/>
  <c r="B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maruura-01</author>
    <author>SHINO</author>
  </authors>
  <commentList>
    <comment ref="AB7" authorId="0" shapeId="0" xr:uid="{D10E5496-3794-4E9D-B12E-4DDAB4F0BC00}">
      <text>
        <r>
          <rPr>
            <b/>
            <sz val="11"/>
            <color indexed="81"/>
            <rFont val="MS P ゴシック"/>
            <family val="3"/>
            <charset val="128"/>
          </rPr>
          <t>職位を選択して下さい</t>
        </r>
      </text>
    </comment>
    <comment ref="AF11" authorId="1" shapeId="0" xr:uid="{6B0FDFCB-342E-4C66-86CF-245D029B66BE}">
      <text>
        <r>
          <rPr>
            <b/>
            <sz val="11"/>
            <color indexed="81"/>
            <rFont val="MS P ゴシック"/>
            <family val="3"/>
            <charset val="128"/>
          </rPr>
          <t>金融機関区分を選択して下さい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AL11" authorId="1" shapeId="0" xr:uid="{A02AACD0-151A-4981-BB71-8AB5E5137A80}">
      <text>
        <r>
          <rPr>
            <b/>
            <sz val="9"/>
            <color indexed="81"/>
            <rFont val="MS P ゴシック"/>
            <family val="3"/>
            <charset val="128"/>
          </rPr>
          <t>本店･支店等の区分を入力して下さい。</t>
        </r>
      </text>
    </comment>
    <comment ref="AB12" authorId="1" shapeId="0" xr:uid="{E7637A2E-59DE-460D-B7AC-4040AFDCC165}">
      <text>
        <r>
          <rPr>
            <b/>
            <sz val="11"/>
            <color indexed="81"/>
            <rFont val="MS P ゴシック"/>
            <family val="3"/>
            <charset val="128"/>
          </rPr>
          <t>入金口座の預金区分を入力して下さい。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8F3399B-8030-408D-AD53-B9BFE32547EC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<sst xmlns="http://schemas.openxmlformats.org/spreadsheetml/2006/main" count="149" uniqueCount="95">
  <si>
    <t>貴社控</t>
    <rPh sb="0" eb="2">
      <t>キシャ</t>
    </rPh>
    <rPh sb="2" eb="3">
      <t>ヒカ</t>
    </rPh>
    <phoneticPr fontId="2"/>
  </si>
  <si>
    <t>請 求 総 括 表</t>
    <rPh sb="0" eb="1">
      <t>ショウ</t>
    </rPh>
    <rPh sb="2" eb="3">
      <t>モトム</t>
    </rPh>
    <rPh sb="4" eb="5">
      <t>ソウ</t>
    </rPh>
    <rPh sb="6" eb="7">
      <t>カツ</t>
    </rPh>
    <rPh sb="8" eb="9">
      <t>ヒョウ</t>
    </rPh>
    <phoneticPr fontId="2"/>
  </si>
  <si>
    <t>請求日</t>
    <rPh sb="0" eb="2">
      <t>セイキュウ</t>
    </rPh>
    <rPh sb="2" eb="3">
      <t>ビ</t>
    </rPh>
    <phoneticPr fontId="3"/>
  </si>
  <si>
    <r>
      <rPr>
        <b/>
        <sz val="9"/>
        <color theme="1"/>
        <rFont val="游ゴシック"/>
        <family val="3"/>
        <charset val="128"/>
        <scheme val="minor"/>
      </rPr>
      <t>西暦</t>
    </r>
    <r>
      <rPr>
        <b/>
        <sz val="13"/>
        <color theme="1"/>
        <rFont val="游ゴシック"/>
        <family val="3"/>
        <charset val="128"/>
        <scheme val="minor"/>
      </rPr>
      <t xml:space="preserve"> 20</t>
    </r>
    <rPh sb="0" eb="2">
      <t>セイレキ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</si>
  <si>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</si>
  <si>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</si>
  <si>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</si>
  <si>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登録番号</t>
    <rPh sb="0" eb="2">
      <t>トウロク</t>
    </rPh>
    <rPh sb="2" eb="4">
      <t>バンゴウ</t>
    </rPh>
    <phoneticPr fontId="3"/>
  </si>
  <si>
    <t>T</t>
    <phoneticPr fontId="2"/>
  </si>
  <si>
    <t>－</t>
    <phoneticPr fontId="2"/>
  </si>
  <si>
    <t>丸浦工業株式会社</t>
    <rPh sb="0" eb="2">
      <t>マルウラ</t>
    </rPh>
    <rPh sb="2" eb="4">
      <t>コウギョウ</t>
    </rPh>
    <rPh sb="4" eb="8">
      <t>カブシキガイシャ</t>
    </rPh>
    <phoneticPr fontId="2"/>
  </si>
  <si>
    <t>御中</t>
    <rPh sb="0" eb="2">
      <t>オンチュウ</t>
    </rPh>
    <phoneticPr fontId="2"/>
  </si>
  <si>
    <t>別紙明細</t>
    <rPh sb="0" eb="2">
      <t>ベッシ</t>
    </rPh>
    <rPh sb="2" eb="4">
      <t>メイサイ</t>
    </rPh>
    <phoneticPr fontId="3"/>
  </si>
  <si>
    <t>枚添付</t>
    <rPh sb="0" eb="1">
      <t>マイ</t>
    </rPh>
    <rPh sb="1" eb="3">
      <t>テンプ</t>
    </rPh>
    <phoneticPr fontId="2"/>
  </si>
  <si>
    <t>【貴社概要】</t>
    <rPh sb="1" eb="3">
      <t>キシャ</t>
    </rPh>
    <rPh sb="3" eb="5">
      <t>ガイヨウ</t>
    </rPh>
    <phoneticPr fontId="2"/>
  </si>
  <si>
    <t>代表取締役</t>
    <rPh sb="0" eb="2">
      <t>ダイヒョウ</t>
    </rPh>
    <rPh sb="2" eb="5">
      <t>トリシマリヤク</t>
    </rPh>
    <phoneticPr fontId="2"/>
  </si>
  <si>
    <t>銀行</t>
    <rPh sb="0" eb="2">
      <t>ギンコウ</t>
    </rPh>
    <phoneticPr fontId="2"/>
  </si>
  <si>
    <t>本店</t>
    <rPh sb="0" eb="2">
      <t>ホンテン</t>
    </rPh>
    <phoneticPr fontId="2"/>
  </si>
  <si>
    <t>当座預金</t>
    <rPh sb="0" eb="4">
      <t>トウザヨキン</t>
    </rPh>
    <phoneticPr fontId="2"/>
  </si>
  <si>
    <t>(1)</t>
    <phoneticPr fontId="2"/>
  </si>
  <si>
    <t>のカーソルに必要事項を入力して下さい。</t>
    <rPh sb="6" eb="8">
      <t>ヒツヨウ</t>
    </rPh>
    <rPh sb="8" eb="10">
      <t>ジコウ</t>
    </rPh>
    <rPh sb="11" eb="13">
      <t>ニュウリョク</t>
    </rPh>
    <rPh sb="15" eb="16">
      <t>クダ</t>
    </rPh>
    <phoneticPr fontId="2"/>
  </si>
  <si>
    <t>社名</t>
    <rPh sb="0" eb="2">
      <t>シャメイ</t>
    </rPh>
    <phoneticPr fontId="2"/>
  </si>
  <si>
    <t>取締役社長</t>
    <rPh sb="0" eb="3">
      <t>トリシマリヤク</t>
    </rPh>
    <rPh sb="3" eb="5">
      <t>シャチョウ</t>
    </rPh>
    <phoneticPr fontId="2"/>
  </si>
  <si>
    <t>信金</t>
    <rPh sb="0" eb="2">
      <t>シンキン</t>
    </rPh>
    <phoneticPr fontId="2"/>
  </si>
  <si>
    <t>支店</t>
    <rPh sb="0" eb="2">
      <t>シテン</t>
    </rPh>
    <phoneticPr fontId="2"/>
  </si>
  <si>
    <t>普通預金</t>
    <rPh sb="0" eb="4">
      <t>フツウヨキン</t>
    </rPh>
    <phoneticPr fontId="2"/>
  </si>
  <si>
    <t>(2)</t>
    <phoneticPr fontId="2"/>
  </si>
  <si>
    <r>
      <t>請求時は、</t>
    </r>
    <r>
      <rPr>
        <b/>
        <u val="double"/>
        <sz val="11"/>
        <color rgb="FFFF0000"/>
        <rFont val="游ゴシック"/>
        <family val="3"/>
        <charset val="128"/>
        <scheme val="minor"/>
      </rPr>
      <t>必ず、請求総括表を提出</t>
    </r>
    <r>
      <rPr>
        <b/>
        <u val="double"/>
        <sz val="11"/>
        <rFont val="游ゴシック"/>
        <family val="3"/>
        <charset val="128"/>
        <scheme val="minor"/>
      </rPr>
      <t>して</t>
    </r>
    <r>
      <rPr>
        <b/>
        <sz val="11"/>
        <rFont val="游ゴシック"/>
        <family val="3"/>
        <charset val="128"/>
        <scheme val="minor"/>
      </rPr>
      <t>下さい。総括請求表は(注文内・注文外)の各請求書の明細書No別に、各明細書の集計金額(消費税抜き)を入力して下さい。</t>
    </r>
    <rPh sb="0" eb="3">
      <t>セイキュウジ</t>
    </rPh>
    <rPh sb="5" eb="6">
      <t>カナラ</t>
    </rPh>
    <rPh sb="8" eb="10">
      <t>セイキュウ</t>
    </rPh>
    <rPh sb="10" eb="13">
      <t>ソウカツヒョウ</t>
    </rPh>
    <rPh sb="14" eb="16">
      <t>テイシュツ</t>
    </rPh>
    <rPh sb="18" eb="19">
      <t>クダ</t>
    </rPh>
    <rPh sb="22" eb="24">
      <t>ソウカツ</t>
    </rPh>
    <rPh sb="24" eb="26">
      <t>セイキュウ</t>
    </rPh>
    <rPh sb="26" eb="27">
      <t>ヒョウ</t>
    </rPh>
    <rPh sb="29" eb="31">
      <t>チュウモン</t>
    </rPh>
    <rPh sb="31" eb="32">
      <t>ナイ</t>
    </rPh>
    <rPh sb="33" eb="35">
      <t>チュウモン</t>
    </rPh>
    <rPh sb="35" eb="36">
      <t>ガイ</t>
    </rPh>
    <rPh sb="38" eb="39">
      <t>カク</t>
    </rPh>
    <rPh sb="39" eb="42">
      <t>セイキュウショ</t>
    </rPh>
    <rPh sb="43" eb="46">
      <t>メイサイショ</t>
    </rPh>
    <rPh sb="48" eb="49">
      <t>ベツ</t>
    </rPh>
    <rPh sb="51" eb="52">
      <t>カク</t>
    </rPh>
    <rPh sb="52" eb="55">
      <t>メイサイショ</t>
    </rPh>
    <rPh sb="56" eb="58">
      <t>シュウケイ</t>
    </rPh>
    <rPh sb="58" eb="60">
      <t>キンガク</t>
    </rPh>
    <rPh sb="61" eb="64">
      <t>ショウヒゼイ</t>
    </rPh>
    <rPh sb="64" eb="65">
      <t>ヌ</t>
    </rPh>
    <rPh sb="68" eb="70">
      <t>ニュウリョク</t>
    </rPh>
    <rPh sb="72" eb="73">
      <t>クダ</t>
    </rPh>
    <phoneticPr fontId="2"/>
  </si>
  <si>
    <t>代表者名</t>
    <rPh sb="0" eb="4">
      <t>ダイヒョウシャメイ</t>
    </rPh>
    <phoneticPr fontId="2"/>
  </si>
  <si>
    <t>代表取締役専務</t>
    <rPh sb="0" eb="5">
      <t>ダイヒョウトリシマリヤク</t>
    </rPh>
    <rPh sb="5" eb="7">
      <t>センム</t>
    </rPh>
    <phoneticPr fontId="2"/>
  </si>
  <si>
    <t>信組</t>
    <rPh sb="0" eb="2">
      <t>シンクミ</t>
    </rPh>
    <phoneticPr fontId="2"/>
  </si>
  <si>
    <t>支所</t>
    <rPh sb="0" eb="2">
      <t>シショ</t>
    </rPh>
    <phoneticPr fontId="2"/>
  </si>
  <si>
    <t>住所</t>
    <rPh sb="0" eb="2">
      <t>ジュウショ</t>
    </rPh>
    <phoneticPr fontId="2"/>
  </si>
  <si>
    <t>〒</t>
    <phoneticPr fontId="2"/>
  </si>
  <si>
    <t>取締役支社長</t>
    <rPh sb="0" eb="3">
      <t>トリシマリヤク</t>
    </rPh>
    <rPh sb="3" eb="5">
      <t>シシャ</t>
    </rPh>
    <rPh sb="5" eb="6">
      <t>チョウ</t>
    </rPh>
    <phoneticPr fontId="2"/>
  </si>
  <si>
    <t>農協</t>
    <rPh sb="0" eb="2">
      <t>ノウキョウ</t>
    </rPh>
    <phoneticPr fontId="2"/>
  </si>
  <si>
    <t>(3)</t>
    <phoneticPr fontId="2"/>
  </si>
  <si>
    <t>登録番号欄は、インボイス制度の登録請求書発行事業者番号を入力して下さい。</t>
    <rPh sb="0" eb="2">
      <t>トウロク</t>
    </rPh>
    <rPh sb="2" eb="4">
      <t>バンゴウ</t>
    </rPh>
    <rPh sb="4" eb="5">
      <t>ラン</t>
    </rPh>
    <rPh sb="12" eb="14">
      <t>セイド</t>
    </rPh>
    <rPh sb="15" eb="17">
      <t>トウロク</t>
    </rPh>
    <rPh sb="17" eb="20">
      <t>セイキュウショ</t>
    </rPh>
    <rPh sb="20" eb="22">
      <t>ハッコウ</t>
    </rPh>
    <rPh sb="22" eb="25">
      <t>ジギョウシャ</t>
    </rPh>
    <rPh sb="25" eb="27">
      <t>バンゴウ</t>
    </rPh>
    <rPh sb="28" eb="30">
      <t>ニュウリョク</t>
    </rPh>
    <rPh sb="32" eb="33">
      <t>クダ</t>
    </rPh>
    <phoneticPr fontId="2"/>
  </si>
  <si>
    <t>理事長</t>
    <rPh sb="0" eb="3">
      <t>リジチョウ</t>
    </rPh>
    <phoneticPr fontId="2"/>
  </si>
  <si>
    <t>(4)</t>
    <phoneticPr fontId="2"/>
  </si>
  <si>
    <t>各明細書の集計額の入力は、消費税区分が異なる場合は、同一の明細Noを入力の上、標準税率(10%)、軽減税率(8%)に区分して下さい。</t>
    <rPh sb="0" eb="1">
      <t>カク</t>
    </rPh>
    <rPh sb="1" eb="4">
      <t>メイサイショ</t>
    </rPh>
    <rPh sb="5" eb="7">
      <t>シュウケイ</t>
    </rPh>
    <rPh sb="7" eb="8">
      <t>ガク</t>
    </rPh>
    <rPh sb="9" eb="11">
      <t>ニュウリョク</t>
    </rPh>
    <rPh sb="13" eb="16">
      <t>ショウヒゼイ</t>
    </rPh>
    <rPh sb="16" eb="18">
      <t>クブン</t>
    </rPh>
    <rPh sb="19" eb="20">
      <t>コト</t>
    </rPh>
    <rPh sb="22" eb="24">
      <t>バアイ</t>
    </rPh>
    <rPh sb="26" eb="28">
      <t>ドウイツ</t>
    </rPh>
    <rPh sb="29" eb="31">
      <t>メイサイ</t>
    </rPh>
    <rPh sb="34" eb="36">
      <t>ニュウリョク</t>
    </rPh>
    <rPh sb="37" eb="38">
      <t>ウエ</t>
    </rPh>
    <rPh sb="39" eb="41">
      <t>ヒョウジュン</t>
    </rPh>
    <rPh sb="41" eb="43">
      <t>ゼイリツ</t>
    </rPh>
    <rPh sb="49" eb="51">
      <t>ケイゲン</t>
    </rPh>
    <rPh sb="51" eb="53">
      <t>ゼイリツ</t>
    </rPh>
    <rPh sb="58" eb="60">
      <t>クブン</t>
    </rPh>
    <rPh sb="62" eb="63">
      <t>クダ</t>
    </rPh>
    <phoneticPr fontId="2"/>
  </si>
  <si>
    <t>電話番号</t>
    <rPh sb="0" eb="2">
      <t>デンワ</t>
    </rPh>
    <rPh sb="2" eb="4">
      <t>バンゴウ</t>
    </rPh>
    <phoneticPr fontId="2"/>
  </si>
  <si>
    <t>専務理事</t>
    <rPh sb="0" eb="4">
      <t>センムリジ</t>
    </rPh>
    <phoneticPr fontId="2"/>
  </si>
  <si>
    <t>取引銀行</t>
    <rPh sb="0" eb="2">
      <t>トリヒキ</t>
    </rPh>
    <rPh sb="2" eb="4">
      <t>ギンコウ</t>
    </rPh>
    <phoneticPr fontId="2"/>
  </si>
  <si>
    <t>(5)</t>
    <phoneticPr fontId="2"/>
  </si>
  <si>
    <t>消費税が軽減税率｢8%｣の品目は、下記の税区分入力欄に「8」を入力して下さい。標準税率｢10%｣の適用品目については入力の必要はありません。</t>
    <rPh sb="0" eb="3">
      <t>ショウヒゼイ</t>
    </rPh>
    <rPh sb="4" eb="6">
      <t>ケイゲン</t>
    </rPh>
    <rPh sb="6" eb="8">
      <t>ゼイリツ</t>
    </rPh>
    <rPh sb="13" eb="15">
      <t>ヒンモク</t>
    </rPh>
    <rPh sb="17" eb="19">
      <t>カキ</t>
    </rPh>
    <rPh sb="20" eb="23">
      <t>ゼイクブン</t>
    </rPh>
    <rPh sb="23" eb="25">
      <t>ニュウリョク</t>
    </rPh>
    <rPh sb="25" eb="26">
      <t>ラン</t>
    </rPh>
    <rPh sb="31" eb="33">
      <t>ニュウリョク</t>
    </rPh>
    <rPh sb="35" eb="36">
      <t>クダ</t>
    </rPh>
    <rPh sb="39" eb="41">
      <t>ヒョウジュン</t>
    </rPh>
    <rPh sb="41" eb="43">
      <t>ゼイリツ</t>
    </rPh>
    <rPh sb="49" eb="51">
      <t>テキヨウ</t>
    </rPh>
    <rPh sb="51" eb="53">
      <t>ヒンモク</t>
    </rPh>
    <rPh sb="58" eb="60">
      <t>ニュウリョク</t>
    </rPh>
    <rPh sb="61" eb="63">
      <t>ヒツヨウ</t>
    </rPh>
    <phoneticPr fontId="2"/>
  </si>
  <si>
    <t>口座種別</t>
    <rPh sb="0" eb="2">
      <t>コウザ</t>
    </rPh>
    <rPh sb="2" eb="4">
      <t>シュベツ</t>
    </rPh>
    <phoneticPr fontId="2"/>
  </si>
  <si>
    <t>口座No</t>
    <rPh sb="0" eb="2">
      <t>コウザ</t>
    </rPh>
    <phoneticPr fontId="2"/>
  </si>
  <si>
    <t>(6)</t>
    <phoneticPr fontId="2"/>
  </si>
  <si>
    <t>消費税は1円未満を切り捨てでお願い致します。</t>
    <rPh sb="0" eb="3">
      <t>ショウヒゼイ</t>
    </rPh>
    <rPh sb="5" eb="8">
      <t>エンミマン</t>
    </rPh>
    <rPh sb="9" eb="10">
      <t>キ</t>
    </rPh>
    <rPh sb="11" eb="12">
      <t>ス</t>
    </rPh>
    <rPh sb="15" eb="16">
      <t>ネガ</t>
    </rPh>
    <rPh sb="17" eb="18">
      <t>イタ</t>
    </rPh>
    <phoneticPr fontId="2"/>
  </si>
  <si>
    <t>口座名</t>
    <rPh sb="0" eb="3">
      <t>コウザメイ</t>
    </rPh>
    <phoneticPr fontId="2"/>
  </si>
  <si>
    <t>(7)</t>
  </si>
  <si>
    <t>毎月末時点での施工完了部分に対して、翌月５日迄にご提出下さい。</t>
    <rPh sb="0" eb="2">
      <t>マイツキ</t>
    </rPh>
    <rPh sb="2" eb="5">
      <t>マツジテン</t>
    </rPh>
    <rPh sb="7" eb="9">
      <t>セコウ</t>
    </rPh>
    <rPh sb="9" eb="11">
      <t>カンリョウ</t>
    </rPh>
    <rPh sb="11" eb="13">
      <t>ブブン</t>
    </rPh>
    <rPh sb="14" eb="15">
      <t>タイ</t>
    </rPh>
    <rPh sb="18" eb="20">
      <t>ヨクゲツ</t>
    </rPh>
    <rPh sb="21" eb="23">
      <t>ニチマデ</t>
    </rPh>
    <rPh sb="25" eb="28">
      <t>テイシュツクダ</t>
    </rPh>
    <phoneticPr fontId="2"/>
  </si>
  <si>
    <t>円</t>
    <rPh sb="0" eb="1">
      <t>エン</t>
    </rPh>
    <phoneticPr fontId="2"/>
  </si>
  <si>
    <t>丸浦工業使用欄</t>
    <rPh sb="0" eb="2">
      <t>マルウラ</t>
    </rPh>
    <rPh sb="2" eb="4">
      <t>コウギョウ</t>
    </rPh>
    <rPh sb="4" eb="6">
      <t>シヨウ</t>
    </rPh>
    <rPh sb="6" eb="7">
      <t>ラン</t>
    </rPh>
    <phoneticPr fontId="2"/>
  </si>
  <si>
    <t>前月繰越金額</t>
    <rPh sb="0" eb="2">
      <t>ゼンゲツ</t>
    </rPh>
    <rPh sb="2" eb="4">
      <t>クリコ</t>
    </rPh>
    <rPh sb="4" eb="5">
      <t>キン</t>
    </rPh>
    <rPh sb="5" eb="6">
      <t>ガク</t>
    </rPh>
    <phoneticPr fontId="2"/>
  </si>
  <si>
    <t>入金金額</t>
    <rPh sb="0" eb="2">
      <t>ニュウキン</t>
    </rPh>
    <rPh sb="2" eb="4">
      <t>キンガク</t>
    </rPh>
    <phoneticPr fontId="2"/>
  </si>
  <si>
    <t>当月請求額</t>
    <rPh sb="0" eb="2">
      <t>トウゲツ</t>
    </rPh>
    <rPh sb="2" eb="5">
      <t>セイキュウガク</t>
    </rPh>
    <phoneticPr fontId="2"/>
  </si>
  <si>
    <t>請求残額</t>
    <rPh sb="0" eb="2">
      <t>セイキュウ</t>
    </rPh>
    <rPh sb="2" eb="4">
      <t>ザンガク</t>
    </rPh>
    <phoneticPr fontId="2"/>
  </si>
  <si>
    <t>貴社請求額</t>
    <rPh sb="0" eb="2">
      <t>キシャ</t>
    </rPh>
    <rPh sb="2" eb="5">
      <t>セイキュウガク</t>
    </rPh>
    <phoneticPr fontId="2"/>
  </si>
  <si>
    <t>税区分</t>
    <rPh sb="0" eb="1">
      <t>ゼイ</t>
    </rPh>
    <rPh sb="1" eb="3">
      <t>クブン</t>
    </rPh>
    <phoneticPr fontId="2"/>
  </si>
  <si>
    <t>注文内金額</t>
    <rPh sb="0" eb="2">
      <t>チュウモン</t>
    </rPh>
    <rPh sb="2" eb="3">
      <t>ナイ</t>
    </rPh>
    <rPh sb="3" eb="5">
      <t>キンガク</t>
    </rPh>
    <phoneticPr fontId="2"/>
  </si>
  <si>
    <t>注文外金額</t>
    <rPh sb="0" eb="2">
      <t>チュウモン</t>
    </rPh>
    <rPh sb="2" eb="3">
      <t>ガイ</t>
    </rPh>
    <rPh sb="3" eb="5">
      <t>キンガク</t>
    </rPh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</si>
  <si>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</si>
  <si>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</si>
  <si>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消費税10%</t>
    <rPh sb="0" eb="3">
      <t>ショウヒゼイ</t>
    </rPh>
    <phoneticPr fontId="2"/>
  </si>
  <si>
    <t>消費税 8%</t>
    <rPh sb="0" eb="3">
      <t>ショウヒゼイ</t>
    </rPh>
    <phoneticPr fontId="2"/>
  </si>
  <si>
    <t>明細
Ｎｏ</t>
    <rPh sb="0" eb="2">
      <t>メイサイ</t>
    </rPh>
    <phoneticPr fontId="2"/>
  </si>
  <si>
    <t>工　事　名　(品　目　名)</t>
    <rPh sb="0" eb="1">
      <t>コウ</t>
    </rPh>
    <rPh sb="2" eb="3">
      <t>コト</t>
    </rPh>
    <rPh sb="4" eb="5">
      <t>ナ</t>
    </rPh>
    <rPh sb="7" eb="8">
      <t>ヒン</t>
    </rPh>
    <rPh sb="9" eb="10">
      <t>メ</t>
    </rPh>
    <rPh sb="11" eb="12">
      <t>メイ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</si>
  <si>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</si>
  <si>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>注 文 番 号</t>
    <rPh sb="0" eb="1">
      <t>チュウ</t>
    </rPh>
    <rPh sb="2" eb="3">
      <t>ブン</t>
    </rPh>
    <rPh sb="4" eb="5">
      <t>バン</t>
    </rPh>
    <rPh sb="6" eb="7">
      <t>ゴウ</t>
    </rPh>
    <phoneticPr fontId="2"/>
  </si>
  <si>
    <t>注文内請求額
(税抜金額)</t>
    <rPh sb="0" eb="2">
      <t>チュウモン</t>
    </rPh>
    <rPh sb="2" eb="3">
      <t>ナイ</t>
    </rPh>
    <rPh sb="3" eb="5">
      <t>セイキュウ</t>
    </rPh>
    <rPh sb="5" eb="6">
      <t>ガク</t>
    </rPh>
    <rPh sb="8" eb="10">
      <t>ゼイヌ</t>
    </rPh>
    <rPh sb="10" eb="12">
      <t>キンガク</t>
    </rPh>
    <phoneticPr fontId="2"/>
  </si>
  <si>
    <t>注文外請求額
(税抜金額)</t>
    <rPh sb="0" eb="2">
      <t>チュウモン</t>
    </rPh>
    <rPh sb="2" eb="3">
      <t>ガイ</t>
    </rPh>
    <rPh sb="3" eb="5">
      <t>セイキュウ</t>
    </rPh>
    <rPh sb="5" eb="6">
      <t>ガク</t>
    </rPh>
    <rPh sb="8" eb="10">
      <t>ゼイヌ</t>
    </rPh>
    <rPh sb="10" eb="12">
      <t>キンガク</t>
    </rPh>
    <phoneticPr fontId="2"/>
  </si>
  <si>
    <t>丸浦工業
使  用  欄</t>
    <rPh sb="0" eb="2">
      <t>マルウラ</t>
    </rPh>
    <rPh sb="2" eb="4">
      <t>コウギョウ</t>
    </rPh>
    <rPh sb="5" eb="6">
      <t>シ</t>
    </rPh>
    <rPh sb="8" eb="9">
      <t>ヨウ</t>
    </rPh>
    <rPh sb="11" eb="12">
      <t>ラン</t>
    </rPh>
    <phoneticPr fontId="2"/>
  </si>
  <si>
    <t>小　計</t>
    <rPh sb="0" eb="1">
      <t>ショウ</t>
    </rPh>
    <rPh sb="2" eb="3">
      <t>ケイ</t>
    </rPh>
    <phoneticPr fontId="2"/>
  </si>
  <si>
    <t>提出用</t>
    <rPh sb="0" eb="2">
      <t>テイシュツ</t>
    </rPh>
    <rPh sb="2" eb="3">
      <t>ヨウ</t>
    </rPh>
    <phoneticPr fontId="2"/>
  </si>
  <si>
    <t>(原価管理者⇒経理)</t>
    <rPh sb="1" eb="3">
      <t>ゲンカ</t>
    </rPh>
    <rPh sb="3" eb="6">
      <t>カンリシャ</t>
    </rPh>
    <rPh sb="7" eb="9">
      <t>ケイリ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</si>
  <si>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西暦</t>
    </r>
    <r>
      <rPr>
        <b/>
        <sz val="13"/>
        <color theme="1"/>
        <rFont val="游ゴシック"/>
        <family val="3"/>
        <charset val="128"/>
        <scheme val="minor"/>
      </rPr>
      <t xml:space="preserve"> 20</t>
    </r>
    <rPh sb="0" eb="2">
      <t>セイレキ</t>
    </rPh>
    <phoneticPr fontId="2"/>
  </si>
  <si>
    <t>【貴社名】</t>
    <rPh sb="1" eb="3">
      <t>キシャ</t>
    </rPh>
    <rPh sb="3" eb="4">
      <t>メイ</t>
    </rPh>
    <phoneticPr fontId="2"/>
  </si>
  <si>
    <t>【振込指定口座】</t>
    <rPh sb="1" eb="3">
      <t>フリコミ</t>
    </rPh>
    <rPh sb="3" eb="7">
      <t>シテイコウザ</t>
    </rPh>
    <phoneticPr fontId="2"/>
  </si>
  <si>
    <t>㊞</t>
    <phoneticPr fontId="2"/>
  </si>
  <si>
    <t>丸浦工業支払額</t>
    <rPh sb="0" eb="2">
      <t>マルウラ</t>
    </rPh>
    <rPh sb="2" eb="4">
      <t>コウギョウ</t>
    </rPh>
    <rPh sb="4" eb="7">
      <t>シハライガク</t>
    </rPh>
    <phoneticPr fontId="2"/>
  </si>
  <si>
    <t>部長</t>
    <rPh sb="0" eb="2">
      <t>ブチョウ</t>
    </rPh>
    <phoneticPr fontId="2"/>
  </si>
  <si>
    <t>原価管理者</t>
    <rPh sb="0" eb="5">
      <t>ゲンカカンリシャ</t>
    </rPh>
    <phoneticPr fontId="2"/>
  </si>
  <si>
    <t>施工管理者</t>
    <rPh sb="0" eb="5">
      <t>シコウカンリシャ</t>
    </rPh>
    <phoneticPr fontId="2"/>
  </si>
  <si>
    <t>経理担当</t>
    <rPh sb="0" eb="4">
      <t>ケイリタントウ</t>
    </rPh>
    <phoneticPr fontId="2"/>
  </si>
  <si>
    <t>は、丸浦工業入力項目です。</t>
    <rPh sb="2" eb="6">
      <t>マルウラコウギョウ</t>
    </rPh>
    <rPh sb="6" eb="8">
      <t>ニュウリョク</t>
    </rPh>
    <rPh sb="8" eb="10">
      <t>コウモク</t>
    </rPh>
    <phoneticPr fontId="2"/>
  </si>
  <si>
    <t>注文内</t>
    <rPh sb="0" eb="2">
      <t>チュウモン</t>
    </rPh>
    <rPh sb="2" eb="3">
      <t>ナイ</t>
    </rPh>
    <phoneticPr fontId="2"/>
  </si>
  <si>
    <t>丸浦査定額</t>
    <rPh sb="0" eb="2">
      <t>マルウラ</t>
    </rPh>
    <rPh sb="2" eb="4">
      <t>サテイ</t>
    </rPh>
    <rPh sb="4" eb="5">
      <t>ガク</t>
    </rPh>
    <phoneticPr fontId="2"/>
  </si>
  <si>
    <t>消費税額</t>
    <rPh sb="0" eb="3">
      <t>ショウヒゼイ</t>
    </rPh>
    <rPh sb="3" eb="4">
      <t>ガク</t>
    </rPh>
    <phoneticPr fontId="2"/>
  </si>
  <si>
    <t>合計支払額</t>
    <rPh sb="0" eb="2">
      <t>ゴウケイ</t>
    </rPh>
    <rPh sb="2" eb="5">
      <t>シハライガク</t>
    </rPh>
    <phoneticPr fontId="2"/>
  </si>
  <si>
    <t>工　　事　　名</t>
    <rPh sb="0" eb="1">
      <t>コウ</t>
    </rPh>
    <rPh sb="3" eb="4">
      <t>コト</t>
    </rPh>
    <rPh sb="6" eb="7">
      <t>ナ</t>
    </rPh>
    <phoneticPr fontId="2"/>
  </si>
  <si>
    <t>注文内請求額</t>
    <rPh sb="0" eb="2">
      <t>チュウモン</t>
    </rPh>
    <rPh sb="2" eb="3">
      <t>ナイ</t>
    </rPh>
    <rPh sb="3" eb="5">
      <t>セイキュウ</t>
    </rPh>
    <rPh sb="5" eb="6">
      <t>ガク</t>
    </rPh>
    <phoneticPr fontId="2"/>
  </si>
  <si>
    <t>注文外請求額</t>
    <rPh sb="0" eb="2">
      <t>チュウモン</t>
    </rPh>
    <rPh sb="2" eb="3">
      <t>ガイ</t>
    </rPh>
    <rPh sb="3" eb="5">
      <t>セイキュウ</t>
    </rPh>
    <rPh sb="5" eb="6">
      <t>ガク</t>
    </rPh>
    <phoneticPr fontId="2"/>
  </si>
  <si>
    <t>摘      要</t>
    <rPh sb="0" eb="1">
      <t>テキ</t>
    </rPh>
    <rPh sb="7" eb="8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</si>
</sst>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rial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u val="double"/>
      <sz val="16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u val="double"/>
      <sz val="11"/>
      <color rgb="FFFF0000"/>
      <name val="游ゴシック"/>
      <family val="3"/>
      <charset val="128"/>
      <scheme val="minor"/>
    </font>
    <font>
      <b/>
      <u val="double"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u/>
      <sz val="14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/>
      <right style="hair">
        <color auto="1"/>
      </right>
      <top style="thin">
        <color indexed="64"/>
      </top>
      <bottom style="thin">
        <color indexed="64"/>
      </bottom>
      <diagonal style="hair">
        <color auto="1"/>
      </diagonal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 diagonalUp="1">
      <left style="double">
        <color auto="1"/>
      </left>
      <right/>
      <top style="double">
        <color auto="1"/>
      </top>
      <bottom style="double">
        <color auto="1"/>
      </bottom>
      <diagonal style="hair">
        <color auto="1"/>
      </diagonal>
    </border>
    <border diagonalUp="1">
      <left/>
      <right/>
      <top style="double">
        <color auto="1"/>
      </top>
      <bottom style="double">
        <color auto="1"/>
      </bottom>
      <diagonal style="hair">
        <color auto="1"/>
      </diagonal>
    </border>
    <border diagonalUp="1">
      <left/>
      <right style="double">
        <color auto="1"/>
      </right>
      <top style="double">
        <color auto="1"/>
      </top>
      <bottom style="double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 shrinkToFit="1"/>
    </xf>
    <xf numFmtId="38" fontId="0" fillId="3" borderId="0" xfId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7" fillId="3" borderId="0" xfId="0" applyFont="1" applyFill="1" applyAlignment="1">
      <alignment vertical="center" wrapText="1" shrinkToFit="1"/>
    </xf>
    <xf numFmtId="0" fontId="7" fillId="3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right" wrapText="1" shrinkToFit="1"/>
    </xf>
    <xf numFmtId="0" fontId="14" fillId="3" borderId="0" xfId="0" applyFont="1" applyFill="1" applyAlignment="1">
      <alignment horizontal="right"/>
    </xf>
    <xf numFmtId="0" fontId="6" fillId="3" borderId="0" xfId="0" applyFont="1" applyFill="1">
      <alignment vertical="center"/>
    </xf>
    <xf numFmtId="38" fontId="0" fillId="3" borderId="0" xfId="1" applyFont="1" applyFill="1" applyBorder="1" applyAlignment="1">
      <alignment horizontal="right" vertical="center" shrinkToFit="1"/>
    </xf>
    <xf numFmtId="0" fontId="9" fillId="3" borderId="0" xfId="0" applyFont="1" applyFill="1" applyAlignment="1">
      <alignment horizontal="distributed" vertical="center"/>
    </xf>
    <xf numFmtId="0" fontId="9" fillId="3" borderId="0" xfId="0" applyFont="1" applyFill="1" applyAlignment="1">
      <alignment horizontal="left" vertical="center" indent="1"/>
    </xf>
    <xf numFmtId="0" fontId="20" fillId="3" borderId="0" xfId="0" applyFont="1" applyFill="1" applyAlignment="1">
      <alignment horizontal="right"/>
    </xf>
    <xf numFmtId="0" fontId="10" fillId="3" borderId="0" xfId="0" applyFont="1" applyFill="1" applyAlignment="1">
      <alignment horizontal="left" vertical="center" indent="1"/>
    </xf>
    <xf numFmtId="0" fontId="23" fillId="3" borderId="12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24" fillId="3" borderId="0" xfId="0" applyFont="1" applyFill="1">
      <alignment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5" fillId="3" borderId="0" xfId="0" applyFont="1" applyFill="1">
      <alignment vertical="center"/>
    </xf>
    <xf numFmtId="0" fontId="15" fillId="3" borderId="15" xfId="0" applyFont="1" applyFill="1" applyBorder="1">
      <alignment vertical="center"/>
    </xf>
    <xf numFmtId="0" fontId="21" fillId="0" borderId="0" xfId="0" quotePrefix="1" applyFont="1" applyAlignment="1">
      <alignment horizontal="center" vertical="center"/>
    </xf>
    <xf numFmtId="0" fontId="16" fillId="2" borderId="20" xfId="0" applyFont="1" applyFill="1" applyBorder="1">
      <alignment vertical="center"/>
    </xf>
    <xf numFmtId="0" fontId="21" fillId="3" borderId="0" xfId="0" quotePrefix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5" fillId="3" borderId="0" xfId="0" applyFont="1" applyFill="1" applyAlignment="1">
      <alignment horizontal="right" vertical="center"/>
    </xf>
    <xf numFmtId="0" fontId="25" fillId="3" borderId="0" xfId="0" applyFont="1" applyFill="1" applyAlignment="1">
      <alignment horizontal="right"/>
    </xf>
    <xf numFmtId="0" fontId="21" fillId="3" borderId="86" xfId="0" applyFont="1" applyFill="1" applyBorder="1">
      <alignment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81" xfId="0" applyFont="1" applyFill="1" applyBorder="1" applyAlignment="1">
      <alignment horizontal="center" vertical="center"/>
    </xf>
    <xf numFmtId="0" fontId="21" fillId="3" borderId="78" xfId="0" applyFont="1" applyFill="1" applyBorder="1" applyAlignment="1">
      <alignment horizontal="center" vertical="center" shrinkToFit="1"/>
    </xf>
    <xf numFmtId="0" fontId="21" fillId="2" borderId="58" xfId="0" applyFont="1" applyFill="1" applyBorder="1" applyAlignment="1" applyProtection="1">
      <alignment horizontal="center" vertical="center"/>
      <protection locked="0"/>
    </xf>
    <xf numFmtId="0" fontId="21" fillId="2" borderId="59" xfId="0" applyFont="1" applyFill="1" applyBorder="1" applyAlignment="1" applyProtection="1">
      <alignment horizontal="center" vertical="center"/>
      <protection locked="0"/>
    </xf>
    <xf numFmtId="0" fontId="21" fillId="3" borderId="14" xfId="0" applyFont="1" applyFill="1" applyBorder="1" applyAlignment="1">
      <alignment horizontal="center" vertical="center" shrinkToFit="1"/>
    </xf>
    <xf numFmtId="0" fontId="21" fillId="2" borderId="65" xfId="0" applyFont="1" applyFill="1" applyBorder="1" applyAlignment="1" applyProtection="1">
      <alignment horizontal="center" vertical="center"/>
      <protection locked="0"/>
    </xf>
    <xf numFmtId="0" fontId="21" fillId="3" borderId="111" xfId="0" applyFont="1" applyFill="1" applyBorder="1" applyAlignment="1">
      <alignment horizontal="center" vertical="center"/>
    </xf>
    <xf numFmtId="0" fontId="21" fillId="3" borderId="0" xfId="0" quotePrefix="1" applyFont="1" applyFill="1">
      <alignment vertical="center"/>
    </xf>
    <xf numFmtId="0" fontId="31" fillId="0" borderId="2" xfId="0" applyFont="1" applyBorder="1">
      <alignment vertical="center"/>
    </xf>
    <xf numFmtId="0" fontId="31" fillId="0" borderId="3" xfId="0" applyFont="1" applyBorder="1">
      <alignment vertical="center"/>
    </xf>
    <xf numFmtId="0" fontId="31" fillId="3" borderId="2" xfId="0" applyFont="1" applyFill="1" applyBorder="1">
      <alignment vertical="center"/>
    </xf>
    <xf numFmtId="0" fontId="31" fillId="3" borderId="3" xfId="0" applyFont="1" applyFill="1" applyBorder="1">
      <alignment vertical="center"/>
    </xf>
    <xf numFmtId="0" fontId="24" fillId="2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 shrinkToFit="1"/>
    </xf>
    <xf numFmtId="0" fontId="21" fillId="3" borderId="82" xfId="0" applyFont="1" applyFill="1" applyBorder="1" applyAlignment="1">
      <alignment horizontal="center" vertical="center"/>
    </xf>
    <xf numFmtId="0" fontId="0" fillId="3" borderId="82" xfId="0" applyFill="1" applyBorder="1">
      <alignment vertical="center"/>
    </xf>
    <xf numFmtId="0" fontId="7" fillId="3" borderId="82" xfId="0" applyFont="1" applyFill="1" applyBorder="1" applyAlignment="1">
      <alignment vertical="center" wrapText="1" shrinkToFit="1"/>
    </xf>
    <xf numFmtId="0" fontId="7" fillId="3" borderId="64" xfId="0" applyFont="1" applyFill="1" applyBorder="1" applyAlignment="1">
      <alignment vertical="center" wrapText="1" shrinkToFit="1"/>
    </xf>
    <xf numFmtId="0" fontId="7" fillId="3" borderId="117" xfId="0" applyFont="1" applyFill="1" applyBorder="1" applyAlignment="1">
      <alignment vertical="center" shrinkToFit="1"/>
    </xf>
    <xf numFmtId="0" fontId="8" fillId="3" borderId="117" xfId="0" applyFont="1" applyFill="1" applyBorder="1" applyAlignment="1">
      <alignment vertical="center" shrinkToFit="1"/>
    </xf>
    <xf numFmtId="0" fontId="0" fillId="3" borderId="117" xfId="0" applyFill="1" applyBorder="1">
      <alignment vertical="center"/>
    </xf>
    <xf numFmtId="0" fontId="21" fillId="3" borderId="77" xfId="0" applyFont="1" applyFill="1" applyBorder="1" applyAlignment="1">
      <alignment horizontal="center" vertical="center"/>
    </xf>
    <xf numFmtId="0" fontId="0" fillId="3" borderId="77" xfId="0" applyFill="1" applyBorder="1">
      <alignment vertical="center"/>
    </xf>
    <xf numFmtId="0" fontId="0" fillId="3" borderId="119" xfId="0" applyFill="1" applyBorder="1">
      <alignment vertical="center"/>
    </xf>
    <xf numFmtId="0" fontId="21" fillId="3" borderId="0" xfId="0" applyFont="1" applyFill="1" applyAlignment="1">
      <alignment vertical="center" shrinkToFit="1"/>
    </xf>
    <xf numFmtId="0" fontId="21" fillId="3" borderId="0" xfId="0" applyFont="1" applyFill="1" applyAlignment="1">
      <alignment horizontal="left" vertical="center" indent="1"/>
    </xf>
    <xf numFmtId="49" fontId="21" fillId="3" borderId="0" xfId="1" applyNumberFormat="1" applyFont="1" applyFill="1" applyBorder="1" applyAlignment="1">
      <alignment horizontal="left" vertical="center" indent="1"/>
    </xf>
    <xf numFmtId="38" fontId="21" fillId="3" borderId="0" xfId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38" fontId="21" fillId="2" borderId="19" xfId="1" applyFont="1" applyFill="1" applyBorder="1" applyAlignment="1" applyProtection="1">
      <alignment horizontal="right" vertical="center"/>
      <protection locked="0"/>
    </xf>
    <xf numFmtId="38" fontId="21" fillId="2" borderId="20" xfId="1" applyFont="1" applyFill="1" applyBorder="1" applyAlignment="1" applyProtection="1">
      <alignment horizontal="right" vertical="center"/>
      <protection locked="0"/>
    </xf>
    <xf numFmtId="38" fontId="21" fillId="2" borderId="21" xfId="1" applyFont="1" applyFill="1" applyBorder="1" applyAlignment="1" applyProtection="1">
      <alignment horizontal="right" vertical="center"/>
      <protection locked="0"/>
    </xf>
    <xf numFmtId="0" fontId="21" fillId="3" borderId="38" xfId="0" applyFont="1" applyFill="1" applyBorder="1" applyAlignment="1">
      <alignment horizontal="center" vertical="center"/>
    </xf>
    <xf numFmtId="0" fontId="21" fillId="3" borderId="39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left" vertical="center" indent="1" shrinkToFit="1"/>
      <protection locked="0"/>
    </xf>
    <xf numFmtId="0" fontId="15" fillId="0" borderId="2" xfId="0" applyFont="1" applyBorder="1" applyAlignment="1" applyProtection="1">
      <alignment horizontal="left" vertical="center" indent="1" shrinkToFit="1"/>
      <protection locked="0"/>
    </xf>
    <xf numFmtId="0" fontId="15" fillId="2" borderId="2" xfId="0" applyFont="1" applyFill="1" applyBorder="1" applyAlignment="1" applyProtection="1">
      <alignment horizontal="left" vertical="center" indent="1" shrinkToFit="1"/>
      <protection locked="0"/>
    </xf>
    <xf numFmtId="0" fontId="15" fillId="2" borderId="3" xfId="0" applyFont="1" applyFill="1" applyBorder="1" applyAlignment="1" applyProtection="1">
      <alignment horizontal="left" vertical="center" indent="1" shrinkToFit="1"/>
      <protection locked="0"/>
    </xf>
    <xf numFmtId="38" fontId="21" fillId="2" borderId="60" xfId="1" applyFont="1" applyFill="1" applyBorder="1" applyAlignment="1" applyProtection="1">
      <alignment horizontal="right" vertical="center"/>
      <protection locked="0"/>
    </xf>
    <xf numFmtId="38" fontId="21" fillId="2" borderId="62" xfId="1" applyFont="1" applyFill="1" applyBorder="1" applyAlignment="1" applyProtection="1">
      <alignment horizontal="right" vertical="center"/>
      <protection locked="0"/>
    </xf>
    <xf numFmtId="38" fontId="21" fillId="2" borderId="63" xfId="1" applyFont="1" applyFill="1" applyBorder="1" applyAlignment="1" applyProtection="1">
      <alignment horizontal="right" vertical="center"/>
      <protection locked="0"/>
    </xf>
    <xf numFmtId="0" fontId="21" fillId="3" borderId="66" xfId="0" applyFont="1" applyFill="1" applyBorder="1" applyAlignment="1">
      <alignment horizontal="center" vertical="center"/>
    </xf>
    <xf numFmtId="0" fontId="21" fillId="3" borderId="67" xfId="0" applyFont="1" applyFill="1" applyBorder="1" applyAlignment="1">
      <alignment horizontal="center" vertical="center"/>
    </xf>
    <xf numFmtId="0" fontId="21" fillId="3" borderId="68" xfId="0" applyFont="1" applyFill="1" applyBorder="1" applyAlignment="1">
      <alignment horizontal="center" vertical="center"/>
    </xf>
    <xf numFmtId="0" fontId="21" fillId="3" borderId="69" xfId="0" applyFont="1" applyFill="1" applyBorder="1" applyAlignment="1">
      <alignment horizontal="center" vertical="center"/>
    </xf>
    <xf numFmtId="38" fontId="21" fillId="3" borderId="84" xfId="1" applyFont="1" applyFill="1" applyBorder="1" applyAlignment="1">
      <alignment horizontal="right" vertical="center"/>
    </xf>
    <xf numFmtId="38" fontId="21" fillId="3" borderId="71" xfId="1" applyFont="1" applyFill="1" applyBorder="1" applyAlignment="1">
      <alignment horizontal="right" vertical="center"/>
    </xf>
    <xf numFmtId="38" fontId="21" fillId="3" borderId="85" xfId="1" applyFont="1" applyFill="1" applyBorder="1" applyAlignment="1">
      <alignment horizontal="right" vertical="center"/>
    </xf>
    <xf numFmtId="38" fontId="21" fillId="3" borderId="70" xfId="1" applyFont="1" applyFill="1" applyBorder="1" applyAlignment="1">
      <alignment horizontal="right" vertical="center"/>
    </xf>
    <xf numFmtId="38" fontId="21" fillId="3" borderId="72" xfId="1" applyFont="1" applyFill="1" applyBorder="1" applyAlignment="1">
      <alignment horizontal="right" vertical="center"/>
    </xf>
    <xf numFmtId="0" fontId="21" fillId="3" borderId="73" xfId="0" applyFont="1" applyFill="1" applyBorder="1" applyAlignment="1">
      <alignment horizontal="center" vertical="center"/>
    </xf>
    <xf numFmtId="0" fontId="21" fillId="3" borderId="74" xfId="0" applyFont="1" applyFill="1" applyBorder="1" applyAlignment="1">
      <alignment horizontal="center" vertical="center"/>
    </xf>
    <xf numFmtId="0" fontId="21" fillId="3" borderId="75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2" borderId="7" xfId="0" applyFont="1" applyFill="1" applyBorder="1" applyAlignment="1" applyProtection="1">
      <alignment horizontal="left" vertical="center" shrinkToFit="1"/>
      <protection locked="0"/>
    </xf>
    <xf numFmtId="0" fontId="21" fillId="2" borderId="46" xfId="0" applyFont="1" applyFill="1" applyBorder="1" applyAlignment="1" applyProtection="1">
      <alignment horizontal="left" vertical="center" shrinkToFit="1"/>
      <protection locked="0"/>
    </xf>
    <xf numFmtId="0" fontId="21" fillId="2" borderId="33" xfId="0" applyFont="1" applyFill="1" applyBorder="1" applyAlignment="1" applyProtection="1">
      <alignment horizontal="left" vertical="center" indent="1"/>
      <protection locked="0"/>
    </xf>
    <xf numFmtId="0" fontId="21" fillId="2" borderId="20" xfId="0" applyFont="1" applyFill="1" applyBorder="1" applyAlignment="1" applyProtection="1">
      <alignment horizontal="left" vertical="center" indent="1"/>
      <protection locked="0"/>
    </xf>
    <xf numFmtId="0" fontId="21" fillId="2" borderId="30" xfId="0" applyFont="1" applyFill="1" applyBorder="1" applyAlignment="1" applyProtection="1">
      <alignment horizontal="left" vertical="center" indent="1"/>
      <protection locked="0"/>
    </xf>
    <xf numFmtId="49" fontId="21" fillId="2" borderId="19" xfId="1" applyNumberFormat="1" applyFont="1" applyFill="1" applyBorder="1" applyAlignment="1" applyProtection="1">
      <alignment horizontal="left" vertical="center" indent="1"/>
      <protection locked="0"/>
    </xf>
    <xf numFmtId="49" fontId="21" fillId="2" borderId="20" xfId="1" applyNumberFormat="1" applyFont="1" applyFill="1" applyBorder="1" applyAlignment="1" applyProtection="1">
      <alignment horizontal="left" vertical="center" indent="1"/>
      <protection locked="0"/>
    </xf>
    <xf numFmtId="49" fontId="21" fillId="2" borderId="21" xfId="1" applyNumberFormat="1" applyFont="1" applyFill="1" applyBorder="1" applyAlignment="1" applyProtection="1">
      <alignment horizontal="left" vertical="center" indent="1"/>
      <protection locked="0"/>
    </xf>
    <xf numFmtId="38" fontId="21" fillId="2" borderId="33" xfId="1" applyFont="1" applyFill="1" applyBorder="1" applyAlignment="1" applyProtection="1">
      <alignment horizontal="right" vertical="center"/>
      <protection locked="0"/>
    </xf>
    <xf numFmtId="38" fontId="21" fillId="2" borderId="30" xfId="1" applyFont="1" applyFill="1" applyBorder="1" applyAlignment="1" applyProtection="1">
      <alignment horizontal="right" vertical="center"/>
      <protection locked="0"/>
    </xf>
    <xf numFmtId="0" fontId="21" fillId="2" borderId="82" xfId="0" applyFont="1" applyFill="1" applyBorder="1" applyAlignment="1" applyProtection="1">
      <alignment horizontal="left" vertical="center" shrinkToFit="1"/>
      <protection locked="0"/>
    </xf>
    <xf numFmtId="0" fontId="21" fillId="2" borderId="83" xfId="0" applyFont="1" applyFill="1" applyBorder="1" applyAlignment="1" applyProtection="1">
      <alignment horizontal="left" vertical="center" shrinkToFit="1"/>
      <protection locked="0"/>
    </xf>
    <xf numFmtId="0" fontId="21" fillId="2" borderId="64" xfId="0" applyFont="1" applyFill="1" applyBorder="1" applyAlignment="1" applyProtection="1">
      <alignment horizontal="left" vertical="center" indent="1"/>
      <protection locked="0"/>
    </xf>
    <xf numFmtId="0" fontId="21" fillId="2" borderId="62" xfId="0" applyFont="1" applyFill="1" applyBorder="1" applyAlignment="1" applyProtection="1">
      <alignment horizontal="left" vertical="center" indent="1"/>
      <protection locked="0"/>
    </xf>
    <xf numFmtId="0" fontId="21" fillId="2" borderId="61" xfId="0" applyFont="1" applyFill="1" applyBorder="1" applyAlignment="1" applyProtection="1">
      <alignment horizontal="left" vertical="center" indent="1"/>
      <protection locked="0"/>
    </xf>
    <xf numFmtId="49" fontId="21" fillId="2" borderId="60" xfId="1" applyNumberFormat="1" applyFont="1" applyFill="1" applyBorder="1" applyAlignment="1" applyProtection="1">
      <alignment horizontal="left" vertical="center" indent="1"/>
      <protection locked="0"/>
    </xf>
    <xf numFmtId="49" fontId="21" fillId="2" borderId="62" xfId="1" applyNumberFormat="1" applyFont="1" applyFill="1" applyBorder="1" applyAlignment="1" applyProtection="1">
      <alignment horizontal="left" vertical="center" indent="1"/>
      <protection locked="0"/>
    </xf>
    <xf numFmtId="49" fontId="21" fillId="2" borderId="63" xfId="1" applyNumberFormat="1" applyFont="1" applyFill="1" applyBorder="1" applyAlignment="1" applyProtection="1">
      <alignment horizontal="left" vertical="center" indent="1"/>
      <protection locked="0"/>
    </xf>
    <xf numFmtId="38" fontId="21" fillId="2" borderId="64" xfId="1" applyFont="1" applyFill="1" applyBorder="1" applyAlignment="1" applyProtection="1">
      <alignment horizontal="right" vertical="center"/>
      <protection locked="0"/>
    </xf>
    <xf numFmtId="38" fontId="21" fillId="2" borderId="61" xfId="1" applyFont="1" applyFill="1" applyBorder="1" applyAlignment="1" applyProtection="1">
      <alignment horizontal="right" vertical="center"/>
      <protection locked="0"/>
    </xf>
    <xf numFmtId="0" fontId="21" fillId="2" borderId="19" xfId="0" applyFont="1" applyFill="1" applyBorder="1" applyAlignment="1" applyProtection="1">
      <alignment horizontal="left" vertical="center" indent="1"/>
      <protection locked="0"/>
    </xf>
    <xf numFmtId="38" fontId="21" fillId="2" borderId="19" xfId="1" applyFont="1" applyFill="1" applyBorder="1" applyAlignment="1" applyProtection="1">
      <alignment horizontal="left" vertical="center" indent="1"/>
      <protection locked="0"/>
    </xf>
    <xf numFmtId="38" fontId="21" fillId="2" borderId="20" xfId="1" applyFont="1" applyFill="1" applyBorder="1" applyAlignment="1" applyProtection="1">
      <alignment horizontal="left" vertical="center" indent="1"/>
      <protection locked="0"/>
    </xf>
    <xf numFmtId="38" fontId="21" fillId="2" borderId="21" xfId="1" applyFont="1" applyFill="1" applyBorder="1" applyAlignment="1" applyProtection="1">
      <alignment horizontal="left" vertical="center" indent="1"/>
      <protection locked="0"/>
    </xf>
    <xf numFmtId="0" fontId="24" fillId="2" borderId="5" xfId="0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/>
      <protection locked="0"/>
    </xf>
    <xf numFmtId="38" fontId="21" fillId="2" borderId="25" xfId="1" applyFont="1" applyFill="1" applyBorder="1" applyAlignment="1" applyProtection="1">
      <alignment horizontal="right" vertical="center"/>
      <protection locked="0"/>
    </xf>
    <xf numFmtId="38" fontId="21" fillId="2" borderId="26" xfId="1" applyFont="1" applyFill="1" applyBorder="1" applyAlignment="1" applyProtection="1">
      <alignment horizontal="right" vertical="center"/>
      <protection locked="0"/>
    </xf>
    <xf numFmtId="38" fontId="21" fillId="2" borderId="27" xfId="1" applyFont="1" applyFill="1" applyBorder="1" applyAlignment="1" applyProtection="1">
      <alignment horizontal="right" vertical="center"/>
      <protection locked="0"/>
    </xf>
    <xf numFmtId="0" fontId="23" fillId="0" borderId="4" xfId="0" applyFont="1" applyBorder="1" applyAlignment="1">
      <alignment horizontal="distributed" vertical="center"/>
    </xf>
    <xf numFmtId="0" fontId="23" fillId="0" borderId="5" xfId="0" applyFont="1" applyBorder="1" applyAlignment="1">
      <alignment horizontal="distributed" vertical="center"/>
    </xf>
    <xf numFmtId="0" fontId="23" fillId="0" borderId="6" xfId="0" applyFont="1" applyBorder="1" applyAlignment="1">
      <alignment horizontal="distributed" vertical="center"/>
    </xf>
    <xf numFmtId="0" fontId="23" fillId="0" borderId="8" xfId="0" applyFont="1" applyBorder="1" applyAlignment="1">
      <alignment horizontal="distributed" vertical="center"/>
    </xf>
    <xf numFmtId="0" fontId="23" fillId="0" borderId="9" xfId="0" applyFont="1" applyBorder="1" applyAlignment="1">
      <alignment horizontal="distributed" vertical="center"/>
    </xf>
    <xf numFmtId="0" fontId="23" fillId="0" borderId="10" xfId="0" applyFont="1" applyBorder="1" applyAlignment="1">
      <alignment horizontal="distributed" vertical="center"/>
    </xf>
    <xf numFmtId="49" fontId="23" fillId="2" borderId="5" xfId="0" applyNumberFormat="1" applyFont="1" applyFill="1" applyBorder="1" applyAlignment="1" applyProtection="1">
      <alignment horizontal="center" vertical="center"/>
      <protection locked="0"/>
    </xf>
    <xf numFmtId="0" fontId="21" fillId="3" borderId="42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  <xf numFmtId="38" fontId="21" fillId="3" borderId="86" xfId="1" applyFont="1" applyFill="1" applyBorder="1" applyAlignment="1">
      <alignment horizontal="right" vertical="center" shrinkToFit="1"/>
    </xf>
    <xf numFmtId="0" fontId="22" fillId="0" borderId="1" xfId="0" applyFont="1" applyBorder="1" applyAlignment="1">
      <alignment horizontal="distributed" vertical="center"/>
    </xf>
    <xf numFmtId="0" fontId="22" fillId="0" borderId="2" xfId="0" applyFont="1" applyBorder="1" applyAlignment="1">
      <alignment horizontal="distributed" vertical="center"/>
    </xf>
    <xf numFmtId="0" fontId="22" fillId="0" borderId="3" xfId="0" applyFont="1" applyBorder="1" applyAlignment="1">
      <alignment horizontal="distributed" vertical="center"/>
    </xf>
    <xf numFmtId="0" fontId="27" fillId="0" borderId="1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3" xfId="0" applyFont="1" applyBorder="1" applyAlignment="1">
      <alignment horizontal="distributed" vertical="center"/>
    </xf>
    <xf numFmtId="0" fontId="22" fillId="0" borderId="42" xfId="0" applyFont="1" applyBorder="1" applyAlignment="1">
      <alignment horizontal="distributed" vertical="center"/>
    </xf>
    <xf numFmtId="0" fontId="22" fillId="0" borderId="43" xfId="0" applyFont="1" applyBorder="1" applyAlignment="1">
      <alignment horizontal="distributed" vertical="center"/>
    </xf>
    <xf numFmtId="0" fontId="22" fillId="0" borderId="44" xfId="0" applyFont="1" applyBorder="1" applyAlignment="1">
      <alignment horizontal="distributed" vertical="center"/>
    </xf>
    <xf numFmtId="0" fontId="23" fillId="0" borderId="1" xfId="0" applyFont="1" applyBorder="1" applyAlignment="1">
      <alignment horizontal="distributed" vertical="center"/>
    </xf>
    <xf numFmtId="0" fontId="23" fillId="0" borderId="2" xfId="0" applyFont="1" applyBorder="1" applyAlignment="1">
      <alignment horizontal="distributed" vertical="center"/>
    </xf>
    <xf numFmtId="0" fontId="23" fillId="0" borderId="3" xfId="0" applyFont="1" applyBorder="1" applyAlignment="1">
      <alignment horizontal="distributed" vertical="center"/>
    </xf>
    <xf numFmtId="0" fontId="21" fillId="3" borderId="5" xfId="0" applyFont="1" applyFill="1" applyBorder="1" applyAlignment="1">
      <alignment horizontal="center" vertical="center" textRotation="255" shrinkToFit="1"/>
    </xf>
    <xf numFmtId="0" fontId="21" fillId="3" borderId="9" xfId="0" applyFont="1" applyFill="1" applyBorder="1" applyAlignment="1">
      <alignment horizontal="center" vertical="center" textRotation="255" shrinkToFit="1"/>
    </xf>
    <xf numFmtId="0" fontId="16" fillId="3" borderId="0" xfId="0" applyFont="1" applyFill="1" applyAlignment="1">
      <alignment horizontal="left" vertical="center" wrapText="1" shrinkToFit="1"/>
    </xf>
    <xf numFmtId="0" fontId="26" fillId="3" borderId="0" xfId="0" applyFont="1" applyFill="1" applyAlignment="1">
      <alignment horizontal="left" vertical="center" shrinkToFit="1"/>
    </xf>
    <xf numFmtId="0" fontId="16" fillId="3" borderId="0" xfId="0" applyFont="1" applyFill="1" applyAlignment="1">
      <alignment horizontal="left" vertical="center" shrinkToFit="1"/>
    </xf>
    <xf numFmtId="0" fontId="23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15" fillId="2" borderId="42" xfId="0" applyFont="1" applyFill="1" applyBorder="1" applyAlignment="1" applyProtection="1">
      <alignment horizontal="center" vertical="center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49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3" borderId="31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29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horizontal="left" vertical="center" indent="1"/>
      <protection locked="0"/>
    </xf>
    <xf numFmtId="0" fontId="15" fillId="2" borderId="3" xfId="0" applyFont="1" applyFill="1" applyBorder="1" applyAlignment="1" applyProtection="1">
      <alignment horizontal="left" vertical="center" indent="1"/>
      <protection locked="0"/>
    </xf>
    <xf numFmtId="0" fontId="23" fillId="2" borderId="9" xfId="0" applyFont="1" applyFill="1" applyBorder="1" applyAlignment="1" applyProtection="1">
      <alignment horizontal="left" vertical="center" indent="1"/>
      <protection locked="0"/>
    </xf>
    <xf numFmtId="0" fontId="15" fillId="2" borderId="9" xfId="0" applyFont="1" applyFill="1" applyBorder="1" applyAlignment="1" applyProtection="1">
      <alignment horizontal="left" vertical="center" indent="1"/>
      <protection locked="0"/>
    </xf>
    <xf numFmtId="0" fontId="15" fillId="2" borderId="10" xfId="0" applyFont="1" applyFill="1" applyBorder="1" applyAlignment="1" applyProtection="1">
      <alignment horizontal="left" vertical="center" indent="1"/>
      <protection locked="0"/>
    </xf>
    <xf numFmtId="0" fontId="15" fillId="3" borderId="43" xfId="0" applyFont="1" applyFill="1" applyBorder="1" applyAlignment="1">
      <alignment horizontal="center" vertical="center"/>
    </xf>
    <xf numFmtId="38" fontId="21" fillId="3" borderId="98" xfId="1" applyFont="1" applyFill="1" applyBorder="1" applyAlignment="1">
      <alignment horizontal="right" vertical="center" shrinkToFit="1"/>
    </xf>
    <xf numFmtId="38" fontId="21" fillId="3" borderId="57" xfId="1" applyFont="1" applyFill="1" applyBorder="1" applyAlignment="1">
      <alignment horizontal="right" vertical="center" shrinkToFit="1"/>
    </xf>
    <xf numFmtId="38" fontId="21" fillId="3" borderId="99" xfId="1" applyFont="1" applyFill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right" vertical="center"/>
    </xf>
    <xf numFmtId="0" fontId="31" fillId="0" borderId="2" xfId="0" applyFont="1" applyBorder="1" applyAlignment="1">
      <alignment horizontal="right" vertical="center"/>
    </xf>
    <xf numFmtId="0" fontId="31" fillId="2" borderId="2" xfId="0" applyFont="1" applyFill="1" applyBorder="1" applyAlignment="1" applyProtection="1">
      <alignment horizontal="left" vertical="center"/>
      <protection locked="0"/>
    </xf>
    <xf numFmtId="49" fontId="15" fillId="2" borderId="12" xfId="0" applyNumberFormat="1" applyFont="1" applyFill="1" applyBorder="1" applyAlignment="1" applyProtection="1">
      <alignment horizontal="left" vertical="center"/>
      <protection locked="0"/>
    </xf>
    <xf numFmtId="49" fontId="15" fillId="2" borderId="13" xfId="0" applyNumberFormat="1" applyFont="1" applyFill="1" applyBorder="1" applyAlignment="1" applyProtection="1">
      <alignment horizontal="left" vertical="center"/>
      <protection locked="0"/>
    </xf>
    <xf numFmtId="0" fontId="23" fillId="2" borderId="2" xfId="0" applyFont="1" applyFill="1" applyBorder="1" applyAlignment="1" applyProtection="1">
      <alignment horizontal="left" vertical="center" indent="1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1" fillId="3" borderId="109" xfId="0" applyFont="1" applyFill="1" applyBorder="1" applyAlignment="1">
      <alignment horizontal="center" vertical="center"/>
    </xf>
    <xf numFmtId="0" fontId="21" fillId="3" borderId="56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1" fillId="0" borderId="104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21" fillId="0" borderId="108" xfId="0" applyFont="1" applyBorder="1" applyAlignment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/>
    </xf>
    <xf numFmtId="38" fontId="21" fillId="3" borderId="1" xfId="1" applyFont="1" applyFill="1" applyBorder="1" applyAlignment="1">
      <alignment horizontal="right" vertical="center" shrinkToFit="1"/>
    </xf>
    <xf numFmtId="38" fontId="21" fillId="3" borderId="101" xfId="1" applyFont="1" applyFill="1" applyBorder="1" applyAlignment="1">
      <alignment horizontal="right" vertical="center" shrinkToFit="1"/>
    </xf>
    <xf numFmtId="38" fontId="21" fillId="3" borderId="110" xfId="1" applyFont="1" applyFill="1" applyBorder="1" applyAlignment="1">
      <alignment horizontal="right" vertical="center" shrinkToFit="1"/>
    </xf>
    <xf numFmtId="0" fontId="21" fillId="3" borderId="42" xfId="0" applyFont="1" applyFill="1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/>
    </xf>
    <xf numFmtId="0" fontId="21" fillId="3" borderId="44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2" borderId="45" xfId="0" applyFont="1" applyFill="1" applyBorder="1" applyAlignment="1" applyProtection="1">
      <alignment horizontal="center" vertical="center"/>
      <protection locked="0"/>
    </xf>
    <xf numFmtId="0" fontId="21" fillId="2" borderId="7" xfId="0" applyFont="1" applyFill="1" applyBorder="1" applyAlignment="1" applyProtection="1">
      <alignment horizontal="center" vertical="center"/>
      <protection locked="0"/>
    </xf>
    <xf numFmtId="0" fontId="21" fillId="2" borderId="46" xfId="0" applyFont="1" applyFill="1" applyBorder="1" applyAlignment="1" applyProtection="1">
      <alignment horizontal="center" vertical="center"/>
      <protection locked="0"/>
    </xf>
    <xf numFmtId="38" fontId="21" fillId="3" borderId="100" xfId="1" applyFont="1" applyFill="1" applyBorder="1" applyAlignment="1">
      <alignment horizontal="right" vertical="center" shrinkToFit="1"/>
    </xf>
    <xf numFmtId="38" fontId="21" fillId="3" borderId="102" xfId="1" applyFont="1" applyFill="1" applyBorder="1" applyAlignment="1">
      <alignment horizontal="right" vertical="center" shrinkToFit="1"/>
    </xf>
    <xf numFmtId="38" fontId="21" fillId="2" borderId="31" xfId="1" applyFont="1" applyFill="1" applyBorder="1" applyAlignment="1" applyProtection="1">
      <alignment horizontal="right" vertical="center"/>
      <protection locked="0"/>
    </xf>
    <xf numFmtId="38" fontId="21" fillId="2" borderId="17" xfId="1" applyFont="1" applyFill="1" applyBorder="1" applyAlignment="1" applyProtection="1">
      <alignment horizontal="right" vertical="center"/>
      <protection locked="0"/>
    </xf>
    <xf numFmtId="38" fontId="21" fillId="2" borderId="18" xfId="1" applyFont="1" applyFill="1" applyBorder="1" applyAlignment="1" applyProtection="1">
      <alignment horizontal="right" vertical="center"/>
      <protection locked="0"/>
    </xf>
    <xf numFmtId="0" fontId="21" fillId="2" borderId="16" xfId="1" applyNumberFormat="1" applyFont="1" applyFill="1" applyBorder="1" applyAlignment="1" applyProtection="1">
      <alignment horizontal="left" vertical="center" indent="1"/>
      <protection locked="0"/>
    </xf>
    <xf numFmtId="0" fontId="21" fillId="2" borderId="17" xfId="1" applyNumberFormat="1" applyFont="1" applyFill="1" applyBorder="1" applyAlignment="1" applyProtection="1">
      <alignment horizontal="left" vertical="center" indent="1"/>
      <protection locked="0"/>
    </xf>
    <xf numFmtId="0" fontId="21" fillId="2" borderId="18" xfId="1" applyNumberFormat="1" applyFont="1" applyFill="1" applyBorder="1" applyAlignment="1" applyProtection="1">
      <alignment horizontal="left" vertical="center" indent="1"/>
      <protection locked="0"/>
    </xf>
    <xf numFmtId="0" fontId="21" fillId="2" borderId="16" xfId="0" applyFont="1" applyFill="1" applyBorder="1" applyAlignment="1" applyProtection="1">
      <alignment horizontal="left" vertical="center" indent="1"/>
      <protection locked="0"/>
    </xf>
    <xf numFmtId="0" fontId="21" fillId="2" borderId="17" xfId="0" applyFont="1" applyFill="1" applyBorder="1" applyAlignment="1" applyProtection="1">
      <alignment horizontal="left" vertical="center" indent="1"/>
      <protection locked="0"/>
    </xf>
    <xf numFmtId="0" fontId="21" fillId="2" borderId="28" xfId="0" applyFont="1" applyFill="1" applyBorder="1" applyAlignment="1" applyProtection="1">
      <alignment horizontal="left" vertical="center" indent="1"/>
      <protection locked="0"/>
    </xf>
    <xf numFmtId="0" fontId="21" fillId="2" borderId="77" xfId="0" applyFont="1" applyFill="1" applyBorder="1" applyAlignment="1" applyProtection="1">
      <alignment horizontal="left" vertical="center" shrinkToFit="1"/>
      <protection locked="0"/>
    </xf>
    <xf numFmtId="0" fontId="21" fillId="2" borderId="79" xfId="0" applyFont="1" applyFill="1" applyBorder="1" applyAlignment="1" applyProtection="1">
      <alignment horizontal="left" vertical="center" shrinkToFit="1"/>
      <protection locked="0"/>
    </xf>
    <xf numFmtId="0" fontId="21" fillId="2" borderId="81" xfId="0" applyFont="1" applyFill="1" applyBorder="1" applyAlignment="1" applyProtection="1">
      <alignment horizontal="center" vertical="center"/>
      <protection locked="0"/>
    </xf>
    <xf numFmtId="0" fontId="21" fillId="2" borderId="82" xfId="0" applyFont="1" applyFill="1" applyBorder="1" applyAlignment="1" applyProtection="1">
      <alignment horizontal="center" vertical="center"/>
      <protection locked="0"/>
    </xf>
    <xf numFmtId="0" fontId="21" fillId="2" borderId="83" xfId="0" applyFont="1" applyFill="1" applyBorder="1" applyAlignment="1" applyProtection="1">
      <alignment horizontal="center" vertical="center"/>
      <protection locked="0"/>
    </xf>
    <xf numFmtId="0" fontId="21" fillId="3" borderId="0" xfId="0" quotePrefix="1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98" xfId="0" applyFont="1" applyFill="1" applyBorder="1" applyAlignment="1">
      <alignment horizontal="left" vertical="center" indent="1"/>
    </xf>
    <xf numFmtId="0" fontId="21" fillId="3" borderId="57" xfId="0" applyFont="1" applyFill="1" applyBorder="1" applyAlignment="1">
      <alignment horizontal="left" vertical="center" indent="1"/>
    </xf>
    <xf numFmtId="0" fontId="21" fillId="3" borderId="100" xfId="0" applyFont="1" applyFill="1" applyBorder="1" applyAlignment="1">
      <alignment horizontal="center" vertical="center"/>
    </xf>
    <xf numFmtId="0" fontId="21" fillId="3" borderId="101" xfId="0" applyFont="1" applyFill="1" applyBorder="1" applyAlignment="1">
      <alignment horizontal="center" vertical="center"/>
    </xf>
    <xf numFmtId="0" fontId="21" fillId="3" borderId="90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1" fillId="3" borderId="55" xfId="0" applyFont="1" applyFill="1" applyBorder="1" applyAlignment="1">
      <alignment horizontal="center" vertical="center"/>
    </xf>
    <xf numFmtId="0" fontId="21" fillId="3" borderId="95" xfId="0" applyFont="1" applyFill="1" applyBorder="1" applyAlignment="1">
      <alignment horizontal="center" vertical="center"/>
    </xf>
    <xf numFmtId="0" fontId="21" fillId="3" borderId="96" xfId="0" applyFont="1" applyFill="1" applyBorder="1" applyAlignment="1">
      <alignment horizontal="center" vertical="center"/>
    </xf>
    <xf numFmtId="0" fontId="21" fillId="3" borderId="97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23" fillId="0" borderId="15" xfId="0" applyFont="1" applyBorder="1" applyAlignment="1">
      <alignment horizontal="distributed" vertical="center"/>
    </xf>
    <xf numFmtId="0" fontId="6" fillId="3" borderId="0" xfId="0" applyFont="1" applyFill="1" applyAlignment="1">
      <alignment horizontal="center" vertical="center"/>
    </xf>
    <xf numFmtId="38" fontId="21" fillId="2" borderId="51" xfId="1" applyFont="1" applyFill="1" applyBorder="1" applyAlignment="1" applyProtection="1">
      <alignment horizontal="right" vertical="center"/>
      <protection locked="0"/>
    </xf>
    <xf numFmtId="38" fontId="21" fillId="2" borderId="52" xfId="1" applyFont="1" applyFill="1" applyBorder="1" applyAlignment="1" applyProtection="1">
      <alignment horizontal="right" vertical="center"/>
      <protection locked="0"/>
    </xf>
    <xf numFmtId="38" fontId="21" fillId="2" borderId="53" xfId="1" applyFont="1" applyFill="1" applyBorder="1" applyAlignment="1" applyProtection="1">
      <alignment horizontal="right" vertical="center"/>
      <protection locked="0"/>
    </xf>
    <xf numFmtId="38" fontId="21" fillId="2" borderId="54" xfId="1" applyFont="1" applyFill="1" applyBorder="1" applyAlignment="1" applyProtection="1">
      <alignment horizontal="right" vertical="center"/>
      <protection locked="0"/>
    </xf>
    <xf numFmtId="38" fontId="21" fillId="3" borderId="48" xfId="1" applyFont="1" applyFill="1" applyBorder="1" applyAlignment="1">
      <alignment horizontal="right" vertical="center"/>
    </xf>
    <xf numFmtId="38" fontId="21" fillId="3" borderId="55" xfId="1" applyFont="1" applyFill="1" applyBorder="1" applyAlignment="1">
      <alignment horizontal="right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top"/>
    </xf>
    <xf numFmtId="0" fontId="21" fillId="3" borderId="47" xfId="0" applyFont="1" applyFill="1" applyBorder="1" applyAlignment="1">
      <alignment horizontal="center" vertical="top"/>
    </xf>
    <xf numFmtId="0" fontId="16" fillId="0" borderId="8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0" fontId="34" fillId="3" borderId="1" xfId="0" applyFont="1" applyFill="1" applyBorder="1" applyAlignment="1">
      <alignment horizontal="center" vertical="center" shrinkToFit="1"/>
    </xf>
    <xf numFmtId="0" fontId="34" fillId="3" borderId="2" xfId="0" applyFont="1" applyFill="1" applyBorder="1" applyAlignment="1">
      <alignment horizontal="center" vertical="center" shrinkToFit="1"/>
    </xf>
    <xf numFmtId="0" fontId="34" fillId="3" borderId="3" xfId="0" applyFont="1" applyFill="1" applyBorder="1" applyAlignment="1">
      <alignment horizontal="center" vertical="center" shrinkToFit="1"/>
    </xf>
    <xf numFmtId="0" fontId="21" fillId="3" borderId="51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1" fillId="3" borderId="89" xfId="0" applyFont="1" applyFill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0" fontId="21" fillId="3" borderId="93" xfId="0" applyFont="1" applyFill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15" fillId="3" borderId="57" xfId="0" applyFont="1" applyFill="1" applyBorder="1" applyAlignment="1">
      <alignment horizontal="center" vertical="center"/>
    </xf>
    <xf numFmtId="0" fontId="21" fillId="3" borderId="86" xfId="0" applyFont="1" applyFill="1" applyBorder="1" applyAlignment="1">
      <alignment horizontal="center" vertical="center"/>
    </xf>
    <xf numFmtId="0" fontId="21" fillId="2" borderId="4" xfId="0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21" fillId="3" borderId="19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38" fontId="21" fillId="3" borderId="45" xfId="1" applyFont="1" applyFill="1" applyBorder="1" applyAlignment="1">
      <alignment horizontal="center" vertical="center"/>
    </xf>
    <xf numFmtId="38" fontId="21" fillId="3" borderId="7" xfId="1" applyFont="1" applyFill="1" applyBorder="1" applyAlignment="1">
      <alignment horizontal="center" vertical="center"/>
    </xf>
    <xf numFmtId="38" fontId="21" fillId="3" borderId="46" xfId="1" applyFont="1" applyFill="1" applyBorder="1" applyAlignment="1">
      <alignment horizontal="center" vertical="center"/>
    </xf>
    <xf numFmtId="38" fontId="21" fillId="3" borderId="33" xfId="1" applyFont="1" applyFill="1" applyBorder="1" applyAlignment="1">
      <alignment horizontal="right" vertical="center"/>
    </xf>
    <xf numFmtId="38" fontId="21" fillId="3" borderId="20" xfId="1" applyFont="1" applyFill="1" applyBorder="1" applyAlignment="1">
      <alignment horizontal="right" vertical="center"/>
    </xf>
    <xf numFmtId="38" fontId="21" fillId="3" borderId="30" xfId="1" applyFont="1" applyFill="1" applyBorder="1" applyAlignment="1">
      <alignment horizontal="right" vertical="center"/>
    </xf>
    <xf numFmtId="38" fontId="21" fillId="3" borderId="19" xfId="1" applyFont="1" applyFill="1" applyBorder="1" applyAlignment="1">
      <alignment horizontal="right" vertical="center"/>
    </xf>
    <xf numFmtId="38" fontId="21" fillId="3" borderId="21" xfId="1" applyFont="1" applyFill="1" applyBorder="1" applyAlignment="1">
      <alignment horizontal="right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38" fontId="21" fillId="3" borderId="81" xfId="1" applyFont="1" applyFill="1" applyBorder="1" applyAlignment="1">
      <alignment horizontal="center" vertical="center"/>
    </xf>
    <xf numFmtId="38" fontId="21" fillId="3" borderId="82" xfId="1" applyFont="1" applyFill="1" applyBorder="1" applyAlignment="1">
      <alignment horizontal="center" vertical="center"/>
    </xf>
    <xf numFmtId="38" fontId="21" fillId="3" borderId="83" xfId="1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left" vertical="center" shrinkToFit="1"/>
    </xf>
    <xf numFmtId="38" fontId="21" fillId="3" borderId="112" xfId="1" applyFont="1" applyFill="1" applyBorder="1" applyAlignment="1">
      <alignment horizontal="right" vertical="center"/>
    </xf>
    <xf numFmtId="38" fontId="21" fillId="3" borderId="113" xfId="1" applyFont="1" applyFill="1" applyBorder="1" applyAlignment="1">
      <alignment horizontal="right" vertical="center"/>
    </xf>
    <xf numFmtId="38" fontId="21" fillId="3" borderId="114" xfId="1" applyFont="1" applyFill="1" applyBorder="1" applyAlignment="1">
      <alignment horizontal="right" vertical="center"/>
    </xf>
    <xf numFmtId="0" fontId="21" fillId="4" borderId="84" xfId="0" applyFont="1" applyFill="1" applyBorder="1" applyAlignment="1">
      <alignment horizontal="center" vertical="center"/>
    </xf>
    <xf numFmtId="0" fontId="21" fillId="4" borderId="71" xfId="0" applyFont="1" applyFill="1" applyBorder="1" applyAlignment="1">
      <alignment horizontal="center" vertical="center"/>
    </xf>
    <xf numFmtId="0" fontId="21" fillId="4" borderId="85" xfId="0" applyFont="1" applyFill="1" applyBorder="1" applyAlignment="1">
      <alignment horizontal="center" vertical="center"/>
    </xf>
    <xf numFmtId="38" fontId="21" fillId="3" borderId="1" xfId="1" applyFont="1" applyFill="1" applyBorder="1" applyAlignment="1">
      <alignment horizontal="center" vertical="center"/>
    </xf>
    <xf numFmtId="38" fontId="21" fillId="3" borderId="2" xfId="1" applyFont="1" applyFill="1" applyBorder="1" applyAlignment="1">
      <alignment horizontal="center" vertical="center"/>
    </xf>
    <xf numFmtId="38" fontId="21" fillId="3" borderId="90" xfId="1" applyFont="1" applyFill="1" applyBorder="1" applyAlignment="1">
      <alignment horizontal="right" vertical="center"/>
    </xf>
    <xf numFmtId="0" fontId="15" fillId="3" borderId="94" xfId="0" applyFont="1" applyFill="1" applyBorder="1" applyAlignment="1">
      <alignment horizontal="center" vertical="center"/>
    </xf>
    <xf numFmtId="38" fontId="21" fillId="4" borderId="57" xfId="1" applyFont="1" applyFill="1" applyBorder="1" applyAlignment="1">
      <alignment horizontal="right" vertical="center" shrinkToFit="1"/>
    </xf>
    <xf numFmtId="38" fontId="21" fillId="4" borderId="1" xfId="1" applyFont="1" applyFill="1" applyBorder="1" applyAlignment="1">
      <alignment horizontal="right" vertical="center" shrinkToFit="1"/>
    </xf>
    <xf numFmtId="0" fontId="21" fillId="0" borderId="95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1" fillId="0" borderId="97" xfId="0" applyFont="1" applyBorder="1" applyAlignment="1">
      <alignment horizontal="center" vertical="center"/>
    </xf>
    <xf numFmtId="38" fontId="21" fillId="3" borderId="31" xfId="1" applyFont="1" applyFill="1" applyBorder="1" applyAlignment="1">
      <alignment horizontal="right" vertical="center"/>
    </xf>
    <xf numFmtId="38" fontId="21" fillId="3" borderId="17" xfId="1" applyFont="1" applyFill="1" applyBorder="1" applyAlignment="1">
      <alignment horizontal="right" vertical="center"/>
    </xf>
    <xf numFmtId="38" fontId="21" fillId="3" borderId="28" xfId="1" applyFont="1" applyFill="1" applyBorder="1" applyAlignment="1">
      <alignment horizontal="right" vertical="center"/>
    </xf>
    <xf numFmtId="38" fontId="21" fillId="3" borderId="16" xfId="1" applyFont="1" applyFill="1" applyBorder="1" applyAlignment="1">
      <alignment horizontal="right" vertical="center"/>
    </xf>
    <xf numFmtId="38" fontId="21" fillId="3" borderId="18" xfId="1" applyFont="1" applyFill="1" applyBorder="1" applyAlignment="1">
      <alignment horizontal="right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horizontal="center" vertical="center"/>
    </xf>
    <xf numFmtId="38" fontId="21" fillId="3" borderId="4" xfId="1" applyFont="1" applyFill="1" applyBorder="1" applyAlignment="1">
      <alignment horizontal="center" vertical="center"/>
    </xf>
    <xf numFmtId="38" fontId="21" fillId="3" borderId="5" xfId="1" applyFont="1" applyFill="1" applyBorder="1" applyAlignment="1">
      <alignment horizontal="center" vertical="center"/>
    </xf>
    <xf numFmtId="38" fontId="21" fillId="3" borderId="6" xfId="1" applyFont="1" applyFill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38" fontId="21" fillId="3" borderId="48" xfId="1" applyFont="1" applyFill="1" applyBorder="1" applyAlignment="1">
      <alignment horizontal="right" vertical="center" shrinkToFit="1"/>
    </xf>
    <xf numFmtId="38" fontId="21" fillId="4" borderId="90" xfId="1" applyFont="1" applyFill="1" applyBorder="1" applyAlignment="1">
      <alignment horizontal="right" vertical="center" shrinkToFit="1"/>
    </xf>
    <xf numFmtId="38" fontId="21" fillId="4" borderId="48" xfId="1" applyFont="1" applyFill="1" applyBorder="1" applyAlignment="1">
      <alignment horizontal="right" vertical="center" shrinkToFit="1"/>
    </xf>
    <xf numFmtId="38" fontId="21" fillId="4" borderId="55" xfId="1" applyFont="1" applyFill="1" applyBorder="1" applyAlignment="1">
      <alignment horizontal="right" vertical="center" shrinkToFit="1"/>
    </xf>
    <xf numFmtId="38" fontId="21" fillId="4" borderId="115" xfId="1" applyFont="1" applyFill="1" applyBorder="1" applyAlignment="1">
      <alignment horizontal="right" vertical="center" shrinkToFit="1"/>
    </xf>
    <xf numFmtId="38" fontId="21" fillId="4" borderId="94" xfId="1" applyFont="1" applyFill="1" applyBorder="1" applyAlignment="1">
      <alignment horizontal="right" vertical="center" shrinkToFit="1"/>
    </xf>
    <xf numFmtId="38" fontId="21" fillId="4" borderId="116" xfId="1" applyFont="1" applyFill="1" applyBorder="1" applyAlignment="1">
      <alignment horizontal="right" vertical="center" shrinkToFit="1"/>
    </xf>
    <xf numFmtId="0" fontId="12" fillId="3" borderId="0" xfId="0" applyFont="1" applyFill="1" applyAlignment="1">
      <alignment horizontal="center" vertical="center"/>
    </xf>
    <xf numFmtId="0" fontId="15" fillId="3" borderId="1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22" fillId="3" borderId="8" xfId="0" applyFont="1" applyFill="1" applyBorder="1" applyAlignment="1">
      <alignment horizontal="distributed" vertical="center"/>
    </xf>
    <xf numFmtId="0" fontId="22" fillId="3" borderId="9" xfId="0" applyFont="1" applyFill="1" applyBorder="1" applyAlignment="1">
      <alignment horizontal="distributed" vertical="center"/>
    </xf>
    <xf numFmtId="0" fontId="22" fillId="3" borderId="10" xfId="0" applyFont="1" applyFill="1" applyBorder="1" applyAlignment="1">
      <alignment horizontal="distributed" vertical="center"/>
    </xf>
    <xf numFmtId="0" fontId="23" fillId="3" borderId="12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distributed" vertical="center"/>
    </xf>
    <xf numFmtId="0" fontId="22" fillId="3" borderId="2" xfId="0" applyFont="1" applyFill="1" applyBorder="1" applyAlignment="1">
      <alignment horizontal="distributed" vertical="center"/>
    </xf>
    <xf numFmtId="0" fontId="22" fillId="3" borderId="3" xfId="0" applyFont="1" applyFill="1" applyBorder="1" applyAlignment="1">
      <alignment horizontal="distributed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left" vertical="center"/>
    </xf>
    <xf numFmtId="0" fontId="23" fillId="3" borderId="3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15" fillId="3" borderId="61" xfId="0" applyFont="1" applyFill="1" applyBorder="1" applyAlignment="1">
      <alignment horizontal="distributed" vertical="center"/>
    </xf>
    <xf numFmtId="0" fontId="15" fillId="3" borderId="82" xfId="0" applyFont="1" applyFill="1" applyBorder="1" applyAlignment="1">
      <alignment horizontal="distributed" vertical="center"/>
    </xf>
    <xf numFmtId="0" fontId="15" fillId="3" borderId="80" xfId="0" applyFont="1" applyFill="1" applyBorder="1" applyAlignment="1">
      <alignment horizontal="distributed" vertical="center"/>
    </xf>
    <xf numFmtId="0" fontId="15" fillId="3" borderId="0" xfId="0" applyFont="1" applyFill="1" applyAlignment="1">
      <alignment horizontal="distributed" vertical="center"/>
    </xf>
    <xf numFmtId="0" fontId="15" fillId="3" borderId="0" xfId="0" applyFont="1" applyFill="1" applyAlignment="1">
      <alignment horizontal="left" vertical="center" indent="1" shrinkToFit="1"/>
    </xf>
    <xf numFmtId="0" fontId="15" fillId="3" borderId="82" xfId="0" applyFont="1" applyFill="1" applyBorder="1" applyAlignment="1">
      <alignment horizontal="right" vertical="center"/>
    </xf>
    <xf numFmtId="0" fontId="15" fillId="3" borderId="82" xfId="0" applyFont="1" applyFill="1" applyBorder="1" applyAlignment="1">
      <alignment horizontal="left" vertical="center"/>
    </xf>
    <xf numFmtId="0" fontId="21" fillId="3" borderId="82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distributed" vertical="center"/>
    </xf>
    <xf numFmtId="0" fontId="22" fillId="3" borderId="5" xfId="0" applyFont="1" applyFill="1" applyBorder="1" applyAlignment="1">
      <alignment horizontal="distributed" vertical="center"/>
    </xf>
    <xf numFmtId="0" fontId="22" fillId="3" borderId="6" xfId="0" applyFont="1" applyFill="1" applyBorder="1" applyAlignment="1">
      <alignment horizontal="distributed" vertical="center"/>
    </xf>
    <xf numFmtId="0" fontId="31" fillId="3" borderId="2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shrinkToFit="1"/>
    </xf>
    <xf numFmtId="0" fontId="21" fillId="3" borderId="3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distributed" vertical="center"/>
    </xf>
    <xf numFmtId="0" fontId="15" fillId="3" borderId="2" xfId="0" applyFont="1" applyFill="1" applyBorder="1" applyAlignment="1">
      <alignment horizontal="distributed" vertical="center"/>
    </xf>
    <xf numFmtId="0" fontId="15" fillId="3" borderId="3" xfId="0" applyFont="1" applyFill="1" applyBorder="1" applyAlignment="1">
      <alignment horizontal="distributed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 indent="1"/>
    </xf>
    <xf numFmtId="0" fontId="15" fillId="3" borderId="2" xfId="0" applyFont="1" applyFill="1" applyBorder="1" applyAlignment="1">
      <alignment horizontal="left" vertical="center" indent="1"/>
    </xf>
    <xf numFmtId="0" fontId="15" fillId="3" borderId="3" xfId="0" applyFont="1" applyFill="1" applyBorder="1" applyAlignment="1">
      <alignment horizontal="left" vertical="center" indent="1"/>
    </xf>
    <xf numFmtId="0" fontId="15" fillId="3" borderId="3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distributed" vertical="center"/>
    </xf>
    <xf numFmtId="0" fontId="15" fillId="3" borderId="12" xfId="0" applyFont="1" applyFill="1" applyBorder="1" applyAlignment="1">
      <alignment horizontal="distributed" vertical="center"/>
    </xf>
    <xf numFmtId="0" fontId="15" fillId="3" borderId="13" xfId="0" applyFont="1" applyFill="1" applyBorder="1" applyAlignment="1">
      <alignment horizontal="distributed" vertical="center"/>
    </xf>
    <xf numFmtId="38" fontId="21" fillId="4" borderId="98" xfId="1" applyFont="1" applyFill="1" applyBorder="1" applyAlignment="1">
      <alignment horizontal="right" vertical="center" shrinkToFit="1"/>
    </xf>
    <xf numFmtId="38" fontId="21" fillId="4" borderId="99" xfId="1" applyFont="1" applyFill="1" applyBorder="1" applyAlignment="1">
      <alignment horizontal="right" vertical="center" shrinkToFit="1"/>
    </xf>
    <xf numFmtId="38" fontId="21" fillId="3" borderId="90" xfId="1" applyFont="1" applyFill="1" applyBorder="1" applyAlignment="1">
      <alignment horizontal="right" vertical="center" shrinkToFit="1"/>
    </xf>
    <xf numFmtId="38" fontId="21" fillId="3" borderId="55" xfId="1" applyFont="1" applyFill="1" applyBorder="1" applyAlignment="1">
      <alignment horizontal="right" vertical="center" shrinkToFit="1"/>
    </xf>
    <xf numFmtId="0" fontId="35" fillId="3" borderId="1" xfId="0" applyFont="1" applyFill="1" applyBorder="1" applyAlignment="1">
      <alignment horizontal="center" vertical="center" shrinkToFit="1"/>
    </xf>
    <xf numFmtId="0" fontId="35" fillId="3" borderId="2" xfId="0" applyFont="1" applyFill="1" applyBorder="1" applyAlignment="1">
      <alignment horizontal="center" vertical="center" shrinkToFit="1"/>
    </xf>
    <xf numFmtId="0" fontId="35" fillId="3" borderId="3" xfId="0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/>
    </xf>
    <xf numFmtId="0" fontId="15" fillId="3" borderId="118" xfId="0" applyFont="1" applyFill="1" applyBorder="1" applyAlignment="1">
      <alignment horizontal="distributed" vertical="center"/>
    </xf>
    <xf numFmtId="0" fontId="15" fillId="3" borderId="77" xfId="0" applyFont="1" applyFill="1" applyBorder="1" applyAlignment="1">
      <alignment horizontal="distributed" vertical="center"/>
    </xf>
    <xf numFmtId="0" fontId="15" fillId="3" borderId="77" xfId="0" applyFont="1" applyFill="1" applyBorder="1" applyAlignment="1">
      <alignment horizontal="center" vertical="center"/>
    </xf>
    <xf numFmtId="0" fontId="15" fillId="3" borderId="8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center" indent="1"/>
    </xf>
    <xf numFmtId="0" fontId="21" fillId="3" borderId="5" xfId="0" applyFont="1" applyFill="1" applyBorder="1" applyAlignment="1">
      <alignment horizontal="left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98" xfId="0" applyFont="1" applyBorder="1" applyAlignment="1">
      <alignment horizontal="center" vertical="center"/>
    </xf>
    <xf numFmtId="0" fontId="21" fillId="0" borderId="98" xfId="0" applyFont="1" applyBorder="1" applyAlignment="1">
      <alignment horizontal="left" vertical="center" indent="1"/>
    </xf>
    <xf numFmtId="0" fontId="21" fillId="0" borderId="57" xfId="0" applyFont="1" applyBorder="1" applyAlignment="1">
      <alignment horizontal="left" vertical="center" indent="1"/>
    </xf>
    <xf numFmtId="38" fontId="21" fillId="3" borderId="115" xfId="1" applyFont="1" applyFill="1" applyBorder="1" applyAlignment="1">
      <alignment horizontal="right" vertical="center" shrinkToFit="1"/>
    </xf>
    <xf numFmtId="38" fontId="21" fillId="3" borderId="94" xfId="1" applyFont="1" applyFill="1" applyBorder="1" applyAlignment="1">
      <alignment horizontal="right" vertical="center" shrinkToFit="1"/>
    </xf>
    <xf numFmtId="38" fontId="21" fillId="3" borderId="116" xfId="1" applyFont="1" applyFill="1" applyBorder="1" applyAlignment="1">
      <alignment horizontal="right" vertical="center" shrinkToFit="1"/>
    </xf>
    <xf numFmtId="0" fontId="21" fillId="0" borderId="115" xfId="0" applyFont="1" applyBorder="1" applyAlignment="1">
      <alignment horizontal="left" vertical="center" indent="1"/>
    </xf>
    <xf numFmtId="0" fontId="21" fillId="0" borderId="94" xfId="0" applyFont="1" applyBorder="1" applyAlignment="1">
      <alignment horizontal="left" vertical="center" indent="1"/>
    </xf>
    <xf numFmtId="0" fontId="21" fillId="3" borderId="57" xfId="0" applyFont="1" applyFill="1" applyBorder="1" applyAlignment="1">
      <alignment horizontal="center" vertical="center"/>
    </xf>
    <xf numFmtId="0" fontId="21" fillId="4" borderId="51" xfId="0" applyFont="1" applyFill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/>
    </xf>
    <xf numFmtId="0" fontId="21" fillId="4" borderId="8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38" fontId="21" fillId="3" borderId="51" xfId="1" applyFont="1" applyFill="1" applyBorder="1" applyAlignment="1">
      <alignment horizontal="right" vertical="center"/>
    </xf>
    <xf numFmtId="38" fontId="21" fillId="3" borderId="52" xfId="1" applyFont="1" applyFill="1" applyBorder="1" applyAlignment="1">
      <alignment horizontal="right" vertical="center"/>
    </xf>
    <xf numFmtId="38" fontId="21" fillId="3" borderId="53" xfId="1" applyFont="1" applyFill="1" applyBorder="1" applyAlignment="1">
      <alignment horizontal="right" vertical="center"/>
    </xf>
    <xf numFmtId="0" fontId="21" fillId="3" borderId="87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top"/>
    </xf>
    <xf numFmtId="0" fontId="21" fillId="3" borderId="88" xfId="0" applyFont="1" applyFill="1" applyBorder="1" applyAlignment="1">
      <alignment horizontal="center" vertical="top"/>
    </xf>
    <xf numFmtId="0" fontId="21" fillId="3" borderId="87" xfId="0" applyFont="1" applyFill="1" applyBorder="1" applyAlignment="1">
      <alignment horizontal="center" vertical="top"/>
    </xf>
    <xf numFmtId="38" fontId="21" fillId="3" borderId="5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76614-4030-4059-AE08-395D884E004C}">
  <sheetPr>
    <tabColor rgb="FFFFFF00"/>
    <pageSetUpPr fitToPage="1"/>
  </sheetPr>
  <dimension ref="A1:FN60"/>
  <sheetViews>
    <sheetView topLeftCell="A17" workbookViewId="0">
      <selection activeCell="V22" sqref="V22:Z22"/>
    </sheetView>
  </sheetViews>
  <sheetFormatPr defaultColWidth="3.125" defaultRowHeight="25.5" customHeight="1"/>
  <cols>
    <col min="4" max="4" width="3.125" customWidth="1"/>
    <col min="30" max="30" width="2.625" customWidth="1"/>
    <col min="31" max="31" width="3.625" style="1" customWidth="1"/>
    <col min="148" max="152" width="5.75" customWidth="1"/>
    <col min="170" max="170" width="3.125" style="1"/>
  </cols>
  <sheetData>
    <row r="1" spans="1:170" ht="5.099999999999999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170" ht="25.5" customHeight="1">
      <c r="A2" s="2"/>
      <c r="B2" s="277" t="s">
        <v>0</v>
      </c>
      <c r="C2" s="278"/>
      <c r="D2" s="278"/>
      <c r="E2" s="279"/>
      <c r="F2" s="2"/>
      <c r="G2" s="2"/>
      <c r="H2" s="2"/>
      <c r="I2" s="2"/>
      <c r="J2" s="2"/>
      <c r="K2" s="263" t="s">
        <v>1</v>
      </c>
      <c r="L2" s="263"/>
      <c r="M2" s="263"/>
      <c r="N2" s="263"/>
      <c r="O2" s="263"/>
      <c r="P2" s="263"/>
      <c r="Q2" s="263"/>
      <c r="R2" s="263"/>
      <c r="S2" s="263"/>
      <c r="T2" s="14"/>
      <c r="U2" s="14"/>
      <c r="V2" s="14"/>
      <c r="W2" s="14"/>
      <c r="X2" s="2"/>
      <c r="Y2" s="153" t="s">
        <v>2</v>
      </c>
      <c r="Z2" s="154"/>
      <c r="AA2" s="155"/>
      <c r="AB2" s="194" t="s">
        <v>3</v>
      </c>
      <c r="AC2" s="195"/>
      <c r="AD2" s="195"/>
      <c r="AE2" s="196"/>
      <c r="AF2" s="196"/>
      <c r="AG2" s="49" t="s">
        <v>4</v>
      </c>
      <c r="AH2" s="193"/>
      <c r="AI2" s="193"/>
      <c r="AJ2" s="49" t="s">
        <v>5</v>
      </c>
      <c r="AK2" s="193"/>
      <c r="AL2" s="193"/>
      <c r="AM2" s="50" t="s">
        <v>6</v>
      </c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170" ht="25.5" customHeight="1">
      <c r="A3" s="2"/>
      <c r="B3" s="3"/>
      <c r="C3" s="3"/>
      <c r="D3" s="3"/>
      <c r="E3" s="3"/>
      <c r="F3" s="2"/>
      <c r="G3" s="2"/>
      <c r="H3" s="2"/>
      <c r="I3" s="2"/>
      <c r="J3" s="2"/>
      <c r="K3" s="263"/>
      <c r="L3" s="263"/>
      <c r="M3" s="263"/>
      <c r="N3" s="263"/>
      <c r="O3" s="263"/>
      <c r="P3" s="263"/>
      <c r="Q3" s="263"/>
      <c r="R3" s="263"/>
      <c r="S3" s="263"/>
      <c r="T3" s="14"/>
      <c r="U3" s="14"/>
      <c r="V3" s="14"/>
      <c r="W3" s="14"/>
      <c r="X3" s="22"/>
      <c r="Y3" s="150" t="s">
        <v>7</v>
      </c>
      <c r="Z3" s="151"/>
      <c r="AA3" s="152"/>
      <c r="AB3" s="53" t="s">
        <v>8</v>
      </c>
      <c r="AC3" s="23" t="s">
        <v>9</v>
      </c>
      <c r="AD3" s="197"/>
      <c r="AE3" s="197"/>
      <c r="AF3" s="197"/>
      <c r="AG3" s="197"/>
      <c r="AH3" s="197"/>
      <c r="AI3" s="197"/>
      <c r="AJ3" s="197"/>
      <c r="AK3" s="197"/>
      <c r="AL3" s="197"/>
      <c r="AM3" s="198"/>
      <c r="AN3" s="2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FE3" s="192"/>
      <c r="FF3" s="192"/>
      <c r="FG3" s="192"/>
      <c r="FH3" s="192"/>
    </row>
    <row r="4" spans="1:170" ht="25.5" customHeight="1">
      <c r="A4" s="2"/>
      <c r="B4" s="165" t="s">
        <v>10</v>
      </c>
      <c r="C4" s="165"/>
      <c r="D4" s="165"/>
      <c r="E4" s="165"/>
      <c r="F4" s="165"/>
      <c r="G4" s="165"/>
      <c r="H4" s="165"/>
      <c r="I4" s="165"/>
      <c r="J4" s="165"/>
      <c r="K4" s="166" t="s">
        <v>11</v>
      </c>
      <c r="L4" s="166"/>
      <c r="M4" s="166"/>
      <c r="N4" s="6"/>
      <c r="O4" s="2"/>
      <c r="P4" s="2"/>
      <c r="Q4" s="2"/>
      <c r="R4" s="2"/>
      <c r="S4" s="2"/>
      <c r="T4" s="2"/>
      <c r="U4" s="7"/>
      <c r="V4" s="2"/>
      <c r="W4" s="2"/>
      <c r="X4" s="22"/>
      <c r="Y4" s="147" t="s">
        <v>12</v>
      </c>
      <c r="Z4" s="148"/>
      <c r="AA4" s="149"/>
      <c r="AB4" s="200"/>
      <c r="AC4" s="200"/>
      <c r="AD4" s="200"/>
      <c r="AE4" s="201" t="s">
        <v>13</v>
      </c>
      <c r="AF4" s="202"/>
      <c r="AG4" s="202"/>
      <c r="AH4" s="202"/>
      <c r="AI4" s="202"/>
      <c r="AJ4" s="202"/>
      <c r="AK4" s="202"/>
      <c r="AL4" s="202"/>
      <c r="AM4" s="203"/>
      <c r="AN4" s="2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170" ht="25.5" customHeight="1">
      <c r="A5" s="2"/>
      <c r="B5" s="165"/>
      <c r="C5" s="165"/>
      <c r="D5" s="165"/>
      <c r="E5" s="165"/>
      <c r="F5" s="165"/>
      <c r="G5" s="165"/>
      <c r="H5" s="165"/>
      <c r="I5" s="165"/>
      <c r="J5" s="165"/>
      <c r="K5" s="166"/>
      <c r="L5" s="166"/>
      <c r="M5" s="166"/>
      <c r="N5" s="6"/>
      <c r="O5" s="2"/>
      <c r="P5" s="2"/>
      <c r="Q5" s="2"/>
      <c r="R5" s="2"/>
      <c r="S5" s="2"/>
      <c r="T5" s="2"/>
      <c r="U5" s="7"/>
      <c r="V5" s="2"/>
      <c r="W5" s="2"/>
      <c r="X5" s="164" t="s">
        <v>14</v>
      </c>
      <c r="Y5" s="164"/>
      <c r="Z5" s="164"/>
      <c r="AA5" s="164"/>
      <c r="AB5" s="2"/>
      <c r="AC5" s="2"/>
      <c r="AD5" s="2"/>
      <c r="AE5" s="3"/>
      <c r="AF5" s="2"/>
      <c r="AG5" s="2"/>
      <c r="AH5" s="2"/>
      <c r="AI5" s="2"/>
      <c r="AJ5" s="2"/>
      <c r="AK5" s="2"/>
      <c r="AL5" s="2"/>
      <c r="AM5" s="2"/>
      <c r="AN5" s="2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ES5" t="s">
        <v>15</v>
      </c>
      <c r="EZ5" t="s">
        <v>16</v>
      </c>
      <c r="FE5" t="s">
        <v>17</v>
      </c>
      <c r="FI5" t="s">
        <v>18</v>
      </c>
    </row>
    <row r="6" spans="1:170" ht="25.5" customHeight="1">
      <c r="A6" s="2"/>
      <c r="B6" s="27" t="s">
        <v>19</v>
      </c>
      <c r="C6" s="28"/>
      <c r="D6" s="274" t="s">
        <v>20</v>
      </c>
      <c r="E6" s="275"/>
      <c r="F6" s="275"/>
      <c r="G6" s="275"/>
      <c r="H6" s="275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Y6" s="156" t="s">
        <v>21</v>
      </c>
      <c r="Z6" s="157"/>
      <c r="AA6" s="158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84"/>
      <c r="AN6" s="2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ES6" t="s">
        <v>22</v>
      </c>
      <c r="EZ6" t="s">
        <v>23</v>
      </c>
      <c r="FE6" t="s">
        <v>24</v>
      </c>
      <c r="FI6" t="s">
        <v>25</v>
      </c>
    </row>
    <row r="7" spans="1:170" ht="25.5" customHeight="1">
      <c r="A7" s="2"/>
      <c r="B7" s="248" t="s">
        <v>26</v>
      </c>
      <c r="C7" s="161" t="s">
        <v>27</v>
      </c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22"/>
      <c r="Y7" s="80" t="s">
        <v>28</v>
      </c>
      <c r="Z7" s="81"/>
      <c r="AA7" s="82"/>
      <c r="AB7" s="83"/>
      <c r="AC7" s="84"/>
      <c r="AD7" s="84"/>
      <c r="AE7" s="84"/>
      <c r="AF7" s="85"/>
      <c r="AG7" s="85"/>
      <c r="AH7" s="85"/>
      <c r="AI7" s="85"/>
      <c r="AJ7" s="85"/>
      <c r="AK7" s="85"/>
      <c r="AL7" s="85"/>
      <c r="AM7" s="86"/>
      <c r="AN7" s="2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ES7" t="s">
        <v>29</v>
      </c>
      <c r="EZ7" t="s">
        <v>30</v>
      </c>
      <c r="FE7" t="s">
        <v>31</v>
      </c>
    </row>
    <row r="8" spans="1:170" ht="25.5" customHeight="1">
      <c r="A8" s="2"/>
      <c r="B8" s="248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22"/>
      <c r="Y8" s="133" t="s">
        <v>32</v>
      </c>
      <c r="Z8" s="134"/>
      <c r="AA8" s="135"/>
      <c r="AB8" s="24" t="s">
        <v>33</v>
      </c>
      <c r="AC8" s="139"/>
      <c r="AD8" s="139"/>
      <c r="AE8" s="24" t="s">
        <v>9</v>
      </c>
      <c r="AF8" s="139"/>
      <c r="AG8" s="139"/>
      <c r="AH8" s="139"/>
      <c r="AI8" s="128"/>
      <c r="AJ8" s="128"/>
      <c r="AK8" s="128"/>
      <c r="AL8" s="128"/>
      <c r="AM8" s="129"/>
      <c r="AN8" s="2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ES8" t="s">
        <v>34</v>
      </c>
      <c r="EZ8" t="s">
        <v>35</v>
      </c>
    </row>
    <row r="9" spans="1:170" ht="25.5" customHeight="1">
      <c r="A9" s="2"/>
      <c r="B9" s="48" t="s">
        <v>36</v>
      </c>
      <c r="C9" s="162" t="s">
        <v>37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22"/>
      <c r="Y9" s="136"/>
      <c r="Z9" s="137"/>
      <c r="AA9" s="138"/>
      <c r="AB9" s="185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7"/>
      <c r="AN9" s="2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ES9" t="s">
        <v>38</v>
      </c>
    </row>
    <row r="10" spans="1:170" ht="25.5" customHeight="1">
      <c r="A10" s="2"/>
      <c r="B10" s="248" t="s">
        <v>39</v>
      </c>
      <c r="C10" s="276" t="s">
        <v>40</v>
      </c>
      <c r="D10" s="276"/>
      <c r="E10" s="276"/>
      <c r="F10" s="276"/>
      <c r="G10" s="276"/>
      <c r="H10" s="276"/>
      <c r="I10" s="276"/>
      <c r="J10" s="276"/>
      <c r="K10" s="276"/>
      <c r="L10" s="276"/>
      <c r="M10" s="276"/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2"/>
      <c r="Y10" s="156" t="s">
        <v>41</v>
      </c>
      <c r="Z10" s="157"/>
      <c r="AA10" s="158"/>
      <c r="AB10" s="169"/>
      <c r="AC10" s="170"/>
      <c r="AD10" s="170"/>
      <c r="AE10" s="24" t="s">
        <v>9</v>
      </c>
      <c r="AF10" s="170"/>
      <c r="AG10" s="170"/>
      <c r="AH10" s="170"/>
      <c r="AI10" s="24" t="s">
        <v>9</v>
      </c>
      <c r="AJ10" s="170"/>
      <c r="AK10" s="170"/>
      <c r="AL10" s="170"/>
      <c r="AM10" s="213"/>
      <c r="AN10" s="2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ES10" t="s">
        <v>42</v>
      </c>
    </row>
    <row r="11" spans="1:170" ht="25.5" customHeight="1">
      <c r="A11" s="2"/>
      <c r="B11" s="249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6"/>
      <c r="U11" s="276"/>
      <c r="V11" s="276"/>
      <c r="W11" s="276"/>
      <c r="X11" s="22"/>
      <c r="Y11" s="156" t="s">
        <v>43</v>
      </c>
      <c r="Z11" s="157"/>
      <c r="AA11" s="158"/>
      <c r="AB11" s="200"/>
      <c r="AC11" s="200"/>
      <c r="AD11" s="200"/>
      <c r="AE11" s="200"/>
      <c r="AF11" s="214"/>
      <c r="AG11" s="214"/>
      <c r="AH11" s="200"/>
      <c r="AI11" s="200"/>
      <c r="AJ11" s="200"/>
      <c r="AK11" s="200"/>
      <c r="AL11" s="214"/>
      <c r="AM11" s="215"/>
      <c r="AN11" s="2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170" ht="25.5" customHeight="1">
      <c r="A12" s="2"/>
      <c r="B12" s="248" t="s">
        <v>44</v>
      </c>
      <c r="C12" s="276" t="s">
        <v>45</v>
      </c>
      <c r="D12" s="276"/>
      <c r="E12" s="276"/>
      <c r="F12" s="276"/>
      <c r="G12" s="276"/>
      <c r="H12" s="276"/>
      <c r="I12" s="276"/>
      <c r="J12" s="276"/>
      <c r="K12" s="276"/>
      <c r="L12" s="276"/>
      <c r="M12" s="276"/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2"/>
      <c r="Y12" s="260" t="s">
        <v>46</v>
      </c>
      <c r="Z12" s="261"/>
      <c r="AA12" s="262"/>
      <c r="AB12" s="167"/>
      <c r="AC12" s="168"/>
      <c r="AD12" s="168"/>
      <c r="AE12" s="168"/>
      <c r="AF12" s="188"/>
      <c r="AG12" s="188"/>
      <c r="AH12" s="25"/>
      <c r="AI12" s="25"/>
      <c r="AJ12" s="25"/>
      <c r="AK12" s="25"/>
      <c r="AL12" s="25"/>
      <c r="AM12" s="26"/>
      <c r="AN12" s="2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170" ht="25.5" customHeight="1">
      <c r="A13" s="2"/>
      <c r="B13" s="248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6"/>
      <c r="V13" s="276"/>
      <c r="W13" s="276"/>
      <c r="X13" s="22"/>
      <c r="Y13" s="156" t="s">
        <v>47</v>
      </c>
      <c r="Z13" s="157"/>
      <c r="AA13" s="158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4"/>
      <c r="AN13" s="2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170" ht="25.5" customHeight="1">
      <c r="A14" s="2"/>
      <c r="B14" s="29" t="s">
        <v>48</v>
      </c>
      <c r="C14" s="31" t="s">
        <v>49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22"/>
      <c r="Y14" s="156" t="s">
        <v>50</v>
      </c>
      <c r="Z14" s="157"/>
      <c r="AA14" s="158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4"/>
      <c r="AN14" s="2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170" ht="20.100000000000001" customHeight="1">
      <c r="A15" s="2"/>
      <c r="B15" s="29" t="s">
        <v>51</v>
      </c>
      <c r="C15" s="216" t="s">
        <v>52</v>
      </c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"/>
      <c r="Y15" s="16"/>
      <c r="Z15" s="16"/>
      <c r="AA15" s="16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170" s="32" customFormat="1" ht="25.5" customHeight="1" thickBot="1"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5" t="s">
        <v>53</v>
      </c>
      <c r="W16" s="31"/>
      <c r="X16" s="31"/>
      <c r="Y16" s="286" t="s">
        <v>54</v>
      </c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FN16" s="33"/>
    </row>
    <row r="17" spans="1:170" s="32" customFormat="1" ht="25.5" customHeight="1" thickTop="1" thickBot="1">
      <c r="B17" s="270" t="s">
        <v>55</v>
      </c>
      <c r="C17" s="271"/>
      <c r="D17" s="271"/>
      <c r="E17" s="271"/>
      <c r="F17" s="271" t="s">
        <v>56</v>
      </c>
      <c r="G17" s="271"/>
      <c r="H17" s="271"/>
      <c r="I17" s="271"/>
      <c r="J17" s="272" t="s">
        <v>57</v>
      </c>
      <c r="K17" s="272"/>
      <c r="L17" s="272"/>
      <c r="M17" s="272"/>
      <c r="N17" s="272" t="s">
        <v>58</v>
      </c>
      <c r="O17" s="272"/>
      <c r="P17" s="272"/>
      <c r="Q17" s="273"/>
      <c r="R17" s="280" t="s">
        <v>54</v>
      </c>
      <c r="S17" s="281"/>
      <c r="T17" s="281"/>
      <c r="U17" s="281"/>
      <c r="V17" s="282"/>
      <c r="W17" s="31"/>
      <c r="X17" s="31"/>
      <c r="Y17" s="207"/>
      <c r="Z17" s="208"/>
      <c r="AA17" s="208"/>
      <c r="AB17" s="209"/>
      <c r="AC17" s="207"/>
      <c r="AD17" s="208"/>
      <c r="AE17" s="208"/>
      <c r="AF17" s="209"/>
      <c r="AG17" s="207"/>
      <c r="AH17" s="208"/>
      <c r="AI17" s="208"/>
      <c r="AJ17" s="209"/>
      <c r="AK17" s="207"/>
      <c r="AL17" s="208"/>
      <c r="AM17" s="208"/>
      <c r="AN17" s="209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FN17" s="33"/>
    </row>
    <row r="18" spans="1:170" s="32" customFormat="1" ht="25.5" customHeight="1" thickTop="1" thickBot="1">
      <c r="B18" s="264"/>
      <c r="C18" s="265"/>
      <c r="D18" s="265"/>
      <c r="E18" s="266"/>
      <c r="F18" s="267"/>
      <c r="G18" s="265"/>
      <c r="H18" s="265"/>
      <c r="I18" s="266"/>
      <c r="J18" s="268">
        <f>V24</f>
        <v>0</v>
      </c>
      <c r="K18" s="268"/>
      <c r="L18" s="268"/>
      <c r="M18" s="268"/>
      <c r="N18" s="268">
        <f>B18-F18+J18</f>
        <v>0</v>
      </c>
      <c r="O18" s="268"/>
      <c r="P18" s="268"/>
      <c r="Q18" s="269"/>
      <c r="R18" s="283"/>
      <c r="S18" s="284"/>
      <c r="T18" s="284"/>
      <c r="U18" s="284"/>
      <c r="V18" s="285"/>
      <c r="W18" s="31"/>
      <c r="X18" s="31"/>
      <c r="Y18" s="210"/>
      <c r="Z18" s="211"/>
      <c r="AA18" s="211"/>
      <c r="AB18" s="212"/>
      <c r="AC18" s="210"/>
      <c r="AD18" s="211"/>
      <c r="AE18" s="211"/>
      <c r="AF18" s="212"/>
      <c r="AG18" s="210"/>
      <c r="AH18" s="211"/>
      <c r="AI18" s="211"/>
      <c r="AJ18" s="212"/>
      <c r="AK18" s="210"/>
      <c r="AL18" s="211"/>
      <c r="AM18" s="211"/>
      <c r="AN18" s="212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FN18" s="33"/>
    </row>
    <row r="19" spans="1:170" ht="20.100000000000001" customHeight="1" thickTop="1" thickBo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4"/>
      <c r="S19" s="4"/>
      <c r="T19" s="4"/>
      <c r="U19" s="4"/>
      <c r="V19" s="2"/>
      <c r="W19" s="2"/>
      <c r="X19" s="2"/>
      <c r="Y19" s="3"/>
      <c r="Z19" s="18" t="s">
        <v>53</v>
      </c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170" s="32" customFormat="1" ht="25.5" customHeight="1" thickTop="1" thickBot="1">
      <c r="B20" s="254" t="s">
        <v>59</v>
      </c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6"/>
      <c r="AA20" s="31"/>
      <c r="AB20" s="287" t="s">
        <v>54</v>
      </c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FN20" s="33"/>
    </row>
    <row r="21" spans="1:170" s="32" customFormat="1" ht="25.5" customHeight="1" thickTop="1">
      <c r="B21" s="204" t="s">
        <v>60</v>
      </c>
      <c r="C21" s="205"/>
      <c r="D21" s="205"/>
      <c r="E21" s="205"/>
      <c r="F21" s="205" t="s">
        <v>61</v>
      </c>
      <c r="G21" s="205"/>
      <c r="H21" s="205"/>
      <c r="I21" s="205"/>
      <c r="J21" s="205" t="s">
        <v>62</v>
      </c>
      <c r="K21" s="205"/>
      <c r="L21" s="205"/>
      <c r="M21" s="205"/>
      <c r="N21" s="205" t="s">
        <v>63</v>
      </c>
      <c r="O21" s="205"/>
      <c r="P21" s="205"/>
      <c r="Q21" s="205"/>
      <c r="R21" s="205" t="s">
        <v>64</v>
      </c>
      <c r="S21" s="205"/>
      <c r="T21" s="205"/>
      <c r="U21" s="206"/>
      <c r="V21" s="257" t="s">
        <v>57</v>
      </c>
      <c r="W21" s="258"/>
      <c r="X21" s="258"/>
      <c r="Y21" s="258"/>
      <c r="Z21" s="259"/>
      <c r="AA21" s="31"/>
      <c r="AB21" s="288"/>
      <c r="AC21" s="288"/>
      <c r="AD21" s="288"/>
      <c r="AE21" s="288"/>
      <c r="AF21" s="288"/>
      <c r="AG21" s="288"/>
      <c r="AH21" s="288"/>
      <c r="AI21" s="288"/>
      <c r="AJ21" s="288"/>
      <c r="AK21" s="288"/>
      <c r="AL21" s="288"/>
      <c r="AM21" s="288"/>
      <c r="AN21" s="288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FN21" s="33"/>
    </row>
    <row r="22" spans="1:170" s="32" customFormat="1" ht="25.5" customHeight="1">
      <c r="B22" s="250" t="s">
        <v>65</v>
      </c>
      <c r="C22" s="251"/>
      <c r="D22" s="251"/>
      <c r="E22" s="251"/>
      <c r="F22" s="190">
        <f>SUMIF(AF28:AF47,"",X28:AA47)</f>
        <v>0</v>
      </c>
      <c r="G22" s="190"/>
      <c r="H22" s="190"/>
      <c r="I22" s="190"/>
      <c r="J22" s="190">
        <f>SUMIF(AF28:AF47,"",AB28:AE47)</f>
        <v>0</v>
      </c>
      <c r="K22" s="190"/>
      <c r="L22" s="190"/>
      <c r="M22" s="190"/>
      <c r="N22" s="190">
        <f>SUM(F22:M22)</f>
        <v>0</v>
      </c>
      <c r="O22" s="190"/>
      <c r="P22" s="190"/>
      <c r="Q22" s="190"/>
      <c r="R22" s="190">
        <f>ROUNDDOWN(N22*0.1,0)</f>
        <v>0</v>
      </c>
      <c r="S22" s="190"/>
      <c r="T22" s="190"/>
      <c r="U22" s="217"/>
      <c r="V22" s="189">
        <f>N22+R22</f>
        <v>0</v>
      </c>
      <c r="W22" s="190"/>
      <c r="X22" s="190"/>
      <c r="Y22" s="190"/>
      <c r="Z22" s="191"/>
      <c r="AA22" s="31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FN22" s="33"/>
    </row>
    <row r="23" spans="1:170" s="32" customFormat="1" ht="25.5" customHeight="1">
      <c r="B23" s="250" t="s">
        <v>66</v>
      </c>
      <c r="C23" s="251"/>
      <c r="D23" s="251"/>
      <c r="E23" s="251"/>
      <c r="F23" s="190">
        <f>SUMIF(AF28:AF47,8,X28:AA47)</f>
        <v>0</v>
      </c>
      <c r="G23" s="190"/>
      <c r="H23" s="190"/>
      <c r="I23" s="190"/>
      <c r="J23" s="190">
        <f>SUMIF(AF28:AF47,8,AB28:AE47)</f>
        <v>0</v>
      </c>
      <c r="K23" s="190"/>
      <c r="L23" s="190"/>
      <c r="M23" s="190"/>
      <c r="N23" s="190">
        <f>SUM(F23:M23)</f>
        <v>0</v>
      </c>
      <c r="O23" s="190"/>
      <c r="P23" s="190"/>
      <c r="Q23" s="190"/>
      <c r="R23" s="190">
        <f>ROUNDDOWN(N23*0.08,0)</f>
        <v>0</v>
      </c>
      <c r="S23" s="190"/>
      <c r="T23" s="190"/>
      <c r="U23" s="217"/>
      <c r="V23" s="189">
        <f>N23+R23</f>
        <v>0</v>
      </c>
      <c r="W23" s="190"/>
      <c r="X23" s="190"/>
      <c r="Y23" s="190"/>
      <c r="Z23" s="191"/>
      <c r="AA23" s="31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FN23" s="33"/>
    </row>
    <row r="24" spans="1:170" s="32" customFormat="1" ht="25.5" customHeight="1" thickBot="1">
      <c r="B24" s="252" t="s">
        <v>63</v>
      </c>
      <c r="C24" s="253"/>
      <c r="D24" s="253"/>
      <c r="E24" s="253"/>
      <c r="F24" s="218">
        <f>SUM(F22:I23)</f>
        <v>0</v>
      </c>
      <c r="G24" s="218"/>
      <c r="H24" s="218"/>
      <c r="I24" s="218"/>
      <c r="J24" s="218">
        <f>SUM(J22:M23)</f>
        <v>0</v>
      </c>
      <c r="K24" s="218"/>
      <c r="L24" s="218"/>
      <c r="M24" s="218"/>
      <c r="N24" s="218">
        <f>SUM(N22:Q23)</f>
        <v>0</v>
      </c>
      <c r="O24" s="218"/>
      <c r="P24" s="218"/>
      <c r="Q24" s="218"/>
      <c r="R24" s="218">
        <f>SUM(R22:U23)</f>
        <v>0</v>
      </c>
      <c r="S24" s="218"/>
      <c r="T24" s="218"/>
      <c r="U24" s="219"/>
      <c r="V24" s="232">
        <f>SUM(V22:Z23)</f>
        <v>0</v>
      </c>
      <c r="W24" s="218"/>
      <c r="X24" s="218"/>
      <c r="Y24" s="218"/>
      <c r="Z24" s="233"/>
      <c r="AA24" s="31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FN24" s="33"/>
    </row>
    <row r="25" spans="1:170" s="32" customFormat="1" ht="20.100000000000001" customHeight="1" thickTop="1">
      <c r="A25" s="31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0"/>
      <c r="AF25" s="31"/>
      <c r="AG25" s="31"/>
      <c r="AH25" s="31"/>
      <c r="AI25" s="31"/>
      <c r="AJ25" s="31"/>
      <c r="AK25" s="31"/>
      <c r="AL25" s="31"/>
      <c r="AM25" s="31"/>
      <c r="AN25" s="34" t="s">
        <v>53</v>
      </c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FN25" s="33"/>
    </row>
    <row r="26" spans="1:170" s="32" customFormat="1" ht="25.5" customHeight="1">
      <c r="A26" s="31"/>
      <c r="B26" s="140" t="s">
        <v>67</v>
      </c>
      <c r="C26" s="141"/>
      <c r="D26" s="142"/>
      <c r="E26" s="220" t="s">
        <v>68</v>
      </c>
      <c r="F26" s="221"/>
      <c r="G26" s="221"/>
      <c r="H26" s="221"/>
      <c r="I26" s="221"/>
      <c r="J26" s="221"/>
      <c r="K26" s="221"/>
      <c r="L26" s="221"/>
      <c r="M26" s="221"/>
      <c r="N26" s="221"/>
      <c r="O26" s="222"/>
      <c r="P26" s="171" t="s">
        <v>69</v>
      </c>
      <c r="Q26" s="172"/>
      <c r="R26" s="172"/>
      <c r="S26" s="173"/>
      <c r="T26" s="177" t="s">
        <v>70</v>
      </c>
      <c r="U26" s="172"/>
      <c r="V26" s="172"/>
      <c r="W26" s="178"/>
      <c r="X26" s="181" t="s">
        <v>71</v>
      </c>
      <c r="Y26" s="172"/>
      <c r="Z26" s="172"/>
      <c r="AA26" s="173"/>
      <c r="AB26" s="182" t="s">
        <v>72</v>
      </c>
      <c r="AC26" s="172"/>
      <c r="AD26" s="172"/>
      <c r="AE26" s="178"/>
      <c r="AF26" s="159" t="s">
        <v>60</v>
      </c>
      <c r="AG26" s="140" t="s">
        <v>73</v>
      </c>
      <c r="AH26" s="141"/>
      <c r="AI26" s="141"/>
      <c r="AJ26" s="141"/>
      <c r="AK26" s="141"/>
      <c r="AL26" s="141"/>
      <c r="AM26" s="141"/>
      <c r="AN26" s="142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FN26" s="33"/>
    </row>
    <row r="27" spans="1:170" s="32" customFormat="1" ht="25.5" customHeight="1">
      <c r="A27" s="31"/>
      <c r="B27" s="143"/>
      <c r="C27" s="144"/>
      <c r="D27" s="145"/>
      <c r="E27" s="206"/>
      <c r="F27" s="223"/>
      <c r="G27" s="223"/>
      <c r="H27" s="223"/>
      <c r="I27" s="223"/>
      <c r="J27" s="223"/>
      <c r="K27" s="223"/>
      <c r="L27" s="223"/>
      <c r="M27" s="223"/>
      <c r="N27" s="223"/>
      <c r="O27" s="224"/>
      <c r="P27" s="174"/>
      <c r="Q27" s="175"/>
      <c r="R27" s="175"/>
      <c r="S27" s="176"/>
      <c r="T27" s="179"/>
      <c r="U27" s="175"/>
      <c r="V27" s="175"/>
      <c r="W27" s="180"/>
      <c r="X27" s="174"/>
      <c r="Y27" s="175"/>
      <c r="Z27" s="175"/>
      <c r="AA27" s="176"/>
      <c r="AB27" s="179"/>
      <c r="AC27" s="175"/>
      <c r="AD27" s="175"/>
      <c r="AE27" s="180"/>
      <c r="AF27" s="160"/>
      <c r="AG27" s="143"/>
      <c r="AH27" s="144"/>
      <c r="AI27" s="144"/>
      <c r="AJ27" s="144"/>
      <c r="AK27" s="144"/>
      <c r="AL27" s="144"/>
      <c r="AM27" s="144"/>
      <c r="AN27" s="145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FN27" s="33"/>
    </row>
    <row r="28" spans="1:170" s="32" customFormat="1" ht="25.5" customHeight="1">
      <c r="A28" s="31"/>
      <c r="B28" s="289"/>
      <c r="C28" s="290"/>
      <c r="D28" s="291"/>
      <c r="E28" s="42" t="str">
        <f>IF(AF28=8,"※","")</f>
        <v/>
      </c>
      <c r="F28" s="243"/>
      <c r="G28" s="243"/>
      <c r="H28" s="243"/>
      <c r="I28" s="243"/>
      <c r="J28" s="243"/>
      <c r="K28" s="243"/>
      <c r="L28" s="243"/>
      <c r="M28" s="243"/>
      <c r="N28" s="243"/>
      <c r="O28" s="244"/>
      <c r="P28" s="240"/>
      <c r="Q28" s="241"/>
      <c r="R28" s="241"/>
      <c r="S28" s="242"/>
      <c r="T28" s="237"/>
      <c r="U28" s="238"/>
      <c r="V28" s="238"/>
      <c r="W28" s="239"/>
      <c r="X28" s="234"/>
      <c r="Y28" s="235"/>
      <c r="Z28" s="235"/>
      <c r="AA28" s="236"/>
      <c r="AB28" s="130"/>
      <c r="AC28" s="131"/>
      <c r="AD28" s="131"/>
      <c r="AE28" s="132"/>
      <c r="AF28" s="43"/>
      <c r="AG28" s="228"/>
      <c r="AH28" s="226"/>
      <c r="AI28" s="226"/>
      <c r="AJ28" s="227"/>
      <c r="AK28" s="225"/>
      <c r="AL28" s="226"/>
      <c r="AM28" s="226"/>
      <c r="AN28" s="227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FN28" s="33"/>
    </row>
    <row r="29" spans="1:170" s="32" customFormat="1" ht="25.5" customHeight="1">
      <c r="A29" s="31"/>
      <c r="B29" s="229"/>
      <c r="C29" s="230"/>
      <c r="D29" s="231"/>
      <c r="E29" s="42" t="str">
        <f t="shared" ref="E29:E47" si="0">IF(AF29=8,"※","")</f>
        <v/>
      </c>
      <c r="F29" s="104"/>
      <c r="G29" s="104"/>
      <c r="H29" s="104"/>
      <c r="I29" s="104"/>
      <c r="J29" s="104"/>
      <c r="K29" s="104"/>
      <c r="L29" s="104"/>
      <c r="M29" s="104"/>
      <c r="N29" s="104"/>
      <c r="O29" s="105"/>
      <c r="P29" s="124"/>
      <c r="Q29" s="107"/>
      <c r="R29" s="107"/>
      <c r="S29" s="108"/>
      <c r="T29" s="125"/>
      <c r="U29" s="126"/>
      <c r="V29" s="126"/>
      <c r="W29" s="127"/>
      <c r="X29" s="112"/>
      <c r="Y29" s="75"/>
      <c r="Z29" s="75"/>
      <c r="AA29" s="76"/>
      <c r="AB29" s="74"/>
      <c r="AC29" s="75"/>
      <c r="AD29" s="75"/>
      <c r="AE29" s="76"/>
      <c r="AF29" s="44"/>
      <c r="AG29" s="77"/>
      <c r="AH29" s="78"/>
      <c r="AI29" s="78"/>
      <c r="AJ29" s="79"/>
      <c r="AK29" s="103"/>
      <c r="AL29" s="78"/>
      <c r="AM29" s="78"/>
      <c r="AN29" s="79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FN29" s="33"/>
    </row>
    <row r="30" spans="1:170" s="32" customFormat="1" ht="25.5" customHeight="1">
      <c r="A30" s="31"/>
      <c r="B30" s="229"/>
      <c r="C30" s="230"/>
      <c r="D30" s="231"/>
      <c r="E30" s="42" t="str">
        <f t="shared" si="0"/>
        <v/>
      </c>
      <c r="F30" s="104"/>
      <c r="G30" s="104"/>
      <c r="H30" s="104"/>
      <c r="I30" s="104"/>
      <c r="J30" s="104"/>
      <c r="K30" s="104"/>
      <c r="L30" s="104"/>
      <c r="M30" s="104"/>
      <c r="N30" s="104"/>
      <c r="O30" s="105"/>
      <c r="P30" s="124"/>
      <c r="Q30" s="107"/>
      <c r="R30" s="107"/>
      <c r="S30" s="108"/>
      <c r="T30" s="125"/>
      <c r="U30" s="126"/>
      <c r="V30" s="126"/>
      <c r="W30" s="127"/>
      <c r="X30" s="112"/>
      <c r="Y30" s="75"/>
      <c r="Z30" s="75"/>
      <c r="AA30" s="76"/>
      <c r="AB30" s="74"/>
      <c r="AC30" s="75"/>
      <c r="AD30" s="75"/>
      <c r="AE30" s="76"/>
      <c r="AF30" s="44"/>
      <c r="AG30" s="77"/>
      <c r="AH30" s="78"/>
      <c r="AI30" s="78"/>
      <c r="AJ30" s="79"/>
      <c r="AK30" s="103"/>
      <c r="AL30" s="78"/>
      <c r="AM30" s="78"/>
      <c r="AN30" s="79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FN30" s="33"/>
    </row>
    <row r="31" spans="1:170" s="32" customFormat="1" ht="25.5" customHeight="1">
      <c r="A31" s="31"/>
      <c r="B31" s="229"/>
      <c r="C31" s="230"/>
      <c r="D31" s="231"/>
      <c r="E31" s="42" t="str">
        <f t="shared" si="0"/>
        <v/>
      </c>
      <c r="F31" s="104"/>
      <c r="G31" s="104"/>
      <c r="H31" s="104"/>
      <c r="I31" s="104"/>
      <c r="J31" s="104"/>
      <c r="K31" s="104"/>
      <c r="L31" s="104"/>
      <c r="M31" s="104"/>
      <c r="N31" s="104"/>
      <c r="O31" s="105"/>
      <c r="P31" s="124"/>
      <c r="Q31" s="107"/>
      <c r="R31" s="107"/>
      <c r="S31" s="108"/>
      <c r="T31" s="125"/>
      <c r="U31" s="126"/>
      <c r="V31" s="126"/>
      <c r="W31" s="127"/>
      <c r="X31" s="112"/>
      <c r="Y31" s="75"/>
      <c r="Z31" s="75"/>
      <c r="AA31" s="76"/>
      <c r="AB31" s="74"/>
      <c r="AC31" s="75"/>
      <c r="AD31" s="75"/>
      <c r="AE31" s="76"/>
      <c r="AF31" s="44"/>
      <c r="AG31" s="77"/>
      <c r="AH31" s="78"/>
      <c r="AI31" s="78"/>
      <c r="AJ31" s="79"/>
      <c r="AK31" s="103"/>
      <c r="AL31" s="78"/>
      <c r="AM31" s="78"/>
      <c r="AN31" s="79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FN31" s="33"/>
    </row>
    <row r="32" spans="1:170" s="32" customFormat="1" ht="25.5" customHeight="1">
      <c r="A32" s="31"/>
      <c r="B32" s="229"/>
      <c r="C32" s="230"/>
      <c r="D32" s="231"/>
      <c r="E32" s="42" t="str">
        <f t="shared" si="0"/>
        <v/>
      </c>
      <c r="F32" s="104"/>
      <c r="G32" s="104"/>
      <c r="H32" s="104"/>
      <c r="I32" s="104"/>
      <c r="J32" s="104"/>
      <c r="K32" s="104"/>
      <c r="L32" s="104"/>
      <c r="M32" s="104"/>
      <c r="N32" s="104"/>
      <c r="O32" s="105"/>
      <c r="P32" s="124"/>
      <c r="Q32" s="107"/>
      <c r="R32" s="107"/>
      <c r="S32" s="108"/>
      <c r="T32" s="125"/>
      <c r="U32" s="126"/>
      <c r="V32" s="126"/>
      <c r="W32" s="127"/>
      <c r="X32" s="112"/>
      <c r="Y32" s="75"/>
      <c r="Z32" s="75"/>
      <c r="AA32" s="76"/>
      <c r="AB32" s="74"/>
      <c r="AC32" s="75"/>
      <c r="AD32" s="75"/>
      <c r="AE32" s="76"/>
      <c r="AF32" s="44"/>
      <c r="AG32" s="77"/>
      <c r="AH32" s="78"/>
      <c r="AI32" s="78"/>
      <c r="AJ32" s="79"/>
      <c r="AK32" s="103"/>
      <c r="AL32" s="78"/>
      <c r="AM32" s="78"/>
      <c r="AN32" s="79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FN32" s="33"/>
    </row>
    <row r="33" spans="1:170" s="32" customFormat="1" ht="25.5" customHeight="1">
      <c r="A33" s="31"/>
      <c r="B33" s="229"/>
      <c r="C33" s="230"/>
      <c r="D33" s="231"/>
      <c r="E33" s="42" t="str">
        <f t="shared" si="0"/>
        <v/>
      </c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24"/>
      <c r="Q33" s="107"/>
      <c r="R33" s="107"/>
      <c r="S33" s="108"/>
      <c r="T33" s="125"/>
      <c r="U33" s="126"/>
      <c r="V33" s="126"/>
      <c r="W33" s="127"/>
      <c r="X33" s="112"/>
      <c r="Y33" s="75"/>
      <c r="Z33" s="75"/>
      <c r="AA33" s="76"/>
      <c r="AB33" s="74"/>
      <c r="AC33" s="75"/>
      <c r="AD33" s="75"/>
      <c r="AE33" s="76"/>
      <c r="AF33" s="44"/>
      <c r="AG33" s="77"/>
      <c r="AH33" s="78"/>
      <c r="AI33" s="78"/>
      <c r="AJ33" s="79"/>
      <c r="AK33" s="103"/>
      <c r="AL33" s="78"/>
      <c r="AM33" s="78"/>
      <c r="AN33" s="79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FN33" s="33"/>
    </row>
    <row r="34" spans="1:170" s="32" customFormat="1" ht="25.5" customHeight="1">
      <c r="A34" s="31"/>
      <c r="B34" s="229"/>
      <c r="C34" s="230"/>
      <c r="D34" s="231"/>
      <c r="E34" s="42" t="str">
        <f t="shared" si="0"/>
        <v/>
      </c>
      <c r="F34" s="104"/>
      <c r="G34" s="104"/>
      <c r="H34" s="104"/>
      <c r="I34" s="104"/>
      <c r="J34" s="104"/>
      <c r="K34" s="104"/>
      <c r="L34" s="104"/>
      <c r="M34" s="104"/>
      <c r="N34" s="104"/>
      <c r="O34" s="105"/>
      <c r="P34" s="124"/>
      <c r="Q34" s="107"/>
      <c r="R34" s="107"/>
      <c r="S34" s="108"/>
      <c r="T34" s="125"/>
      <c r="U34" s="126"/>
      <c r="V34" s="126"/>
      <c r="W34" s="127"/>
      <c r="X34" s="112"/>
      <c r="Y34" s="75"/>
      <c r="Z34" s="75"/>
      <c r="AA34" s="76"/>
      <c r="AB34" s="74"/>
      <c r="AC34" s="75"/>
      <c r="AD34" s="75"/>
      <c r="AE34" s="76"/>
      <c r="AF34" s="44"/>
      <c r="AG34" s="77"/>
      <c r="AH34" s="78"/>
      <c r="AI34" s="78"/>
      <c r="AJ34" s="79"/>
      <c r="AK34" s="103"/>
      <c r="AL34" s="78"/>
      <c r="AM34" s="78"/>
      <c r="AN34" s="79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FN34" s="33"/>
    </row>
    <row r="35" spans="1:170" s="32" customFormat="1" ht="25.5" customHeight="1">
      <c r="A35" s="31"/>
      <c r="B35" s="229"/>
      <c r="C35" s="230"/>
      <c r="D35" s="231"/>
      <c r="E35" s="42" t="str">
        <f t="shared" si="0"/>
        <v/>
      </c>
      <c r="F35" s="104"/>
      <c r="G35" s="104"/>
      <c r="H35" s="104"/>
      <c r="I35" s="104"/>
      <c r="J35" s="104"/>
      <c r="K35" s="104"/>
      <c r="L35" s="104"/>
      <c r="M35" s="104"/>
      <c r="N35" s="104"/>
      <c r="O35" s="105"/>
      <c r="P35" s="124"/>
      <c r="Q35" s="107"/>
      <c r="R35" s="107"/>
      <c r="S35" s="108"/>
      <c r="T35" s="125"/>
      <c r="U35" s="126"/>
      <c r="V35" s="126"/>
      <c r="W35" s="127"/>
      <c r="X35" s="112"/>
      <c r="Y35" s="75"/>
      <c r="Z35" s="75"/>
      <c r="AA35" s="76"/>
      <c r="AB35" s="74"/>
      <c r="AC35" s="75"/>
      <c r="AD35" s="75"/>
      <c r="AE35" s="76"/>
      <c r="AF35" s="44"/>
      <c r="AG35" s="77"/>
      <c r="AH35" s="78"/>
      <c r="AI35" s="78"/>
      <c r="AJ35" s="79"/>
      <c r="AK35" s="103"/>
      <c r="AL35" s="78"/>
      <c r="AM35" s="78"/>
      <c r="AN35" s="79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FN35" s="33"/>
    </row>
    <row r="36" spans="1:170" s="32" customFormat="1" ht="25.5" customHeight="1">
      <c r="A36" s="31"/>
      <c r="B36" s="229"/>
      <c r="C36" s="230"/>
      <c r="D36" s="231"/>
      <c r="E36" s="42" t="str">
        <f t="shared" si="0"/>
        <v/>
      </c>
      <c r="F36" s="104"/>
      <c r="G36" s="104"/>
      <c r="H36" s="104"/>
      <c r="I36" s="104"/>
      <c r="J36" s="104"/>
      <c r="K36" s="104"/>
      <c r="L36" s="104"/>
      <c r="M36" s="104"/>
      <c r="N36" s="104"/>
      <c r="O36" s="105"/>
      <c r="P36" s="124"/>
      <c r="Q36" s="107"/>
      <c r="R36" s="107"/>
      <c r="S36" s="108"/>
      <c r="T36" s="125"/>
      <c r="U36" s="126"/>
      <c r="V36" s="126"/>
      <c r="W36" s="127"/>
      <c r="X36" s="112"/>
      <c r="Y36" s="75"/>
      <c r="Z36" s="75"/>
      <c r="AA36" s="76"/>
      <c r="AB36" s="74"/>
      <c r="AC36" s="75"/>
      <c r="AD36" s="75"/>
      <c r="AE36" s="76"/>
      <c r="AF36" s="44"/>
      <c r="AG36" s="77"/>
      <c r="AH36" s="78"/>
      <c r="AI36" s="78"/>
      <c r="AJ36" s="79"/>
      <c r="AK36" s="103"/>
      <c r="AL36" s="78"/>
      <c r="AM36" s="78"/>
      <c r="AN36" s="79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FN36" s="33"/>
    </row>
    <row r="37" spans="1:170" s="32" customFormat="1" ht="25.5" customHeight="1">
      <c r="A37" s="31"/>
      <c r="B37" s="229"/>
      <c r="C37" s="230"/>
      <c r="D37" s="231"/>
      <c r="E37" s="42" t="str">
        <f t="shared" si="0"/>
        <v/>
      </c>
      <c r="F37" s="104"/>
      <c r="G37" s="104"/>
      <c r="H37" s="104"/>
      <c r="I37" s="104"/>
      <c r="J37" s="104"/>
      <c r="K37" s="104"/>
      <c r="L37" s="104"/>
      <c r="M37" s="104"/>
      <c r="N37" s="104"/>
      <c r="O37" s="105"/>
      <c r="P37" s="124"/>
      <c r="Q37" s="107"/>
      <c r="R37" s="107"/>
      <c r="S37" s="108"/>
      <c r="T37" s="125"/>
      <c r="U37" s="126"/>
      <c r="V37" s="126"/>
      <c r="W37" s="127"/>
      <c r="X37" s="112"/>
      <c r="Y37" s="75"/>
      <c r="Z37" s="75"/>
      <c r="AA37" s="76"/>
      <c r="AB37" s="74"/>
      <c r="AC37" s="75"/>
      <c r="AD37" s="75"/>
      <c r="AE37" s="76"/>
      <c r="AF37" s="44"/>
      <c r="AG37" s="77"/>
      <c r="AH37" s="78"/>
      <c r="AI37" s="78"/>
      <c r="AJ37" s="79"/>
      <c r="AK37" s="103"/>
      <c r="AL37" s="78"/>
      <c r="AM37" s="78"/>
      <c r="AN37" s="79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FN37" s="33"/>
    </row>
    <row r="38" spans="1:170" s="32" customFormat="1" ht="25.5" customHeight="1">
      <c r="A38" s="31"/>
      <c r="B38" s="229"/>
      <c r="C38" s="230"/>
      <c r="D38" s="231"/>
      <c r="E38" s="42" t="str">
        <f t="shared" si="0"/>
        <v/>
      </c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106"/>
      <c r="Q38" s="107"/>
      <c r="R38" s="107"/>
      <c r="S38" s="108"/>
      <c r="T38" s="109"/>
      <c r="U38" s="110"/>
      <c r="V38" s="110"/>
      <c r="W38" s="111"/>
      <c r="X38" s="112"/>
      <c r="Y38" s="75"/>
      <c r="Z38" s="75"/>
      <c r="AA38" s="113"/>
      <c r="AB38" s="74"/>
      <c r="AC38" s="75"/>
      <c r="AD38" s="75"/>
      <c r="AE38" s="76"/>
      <c r="AF38" s="44"/>
      <c r="AG38" s="77"/>
      <c r="AH38" s="78"/>
      <c r="AI38" s="78"/>
      <c r="AJ38" s="79"/>
      <c r="AK38" s="103"/>
      <c r="AL38" s="78"/>
      <c r="AM38" s="78"/>
      <c r="AN38" s="79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FN38" s="33"/>
    </row>
    <row r="39" spans="1:170" s="32" customFormat="1" ht="25.5" customHeight="1">
      <c r="A39" s="31"/>
      <c r="B39" s="229"/>
      <c r="C39" s="230"/>
      <c r="D39" s="231"/>
      <c r="E39" s="42" t="str">
        <f t="shared" si="0"/>
        <v/>
      </c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106"/>
      <c r="Q39" s="107"/>
      <c r="R39" s="107"/>
      <c r="S39" s="108"/>
      <c r="T39" s="109"/>
      <c r="U39" s="110"/>
      <c r="V39" s="110"/>
      <c r="W39" s="111"/>
      <c r="X39" s="112"/>
      <c r="Y39" s="75"/>
      <c r="Z39" s="75"/>
      <c r="AA39" s="113"/>
      <c r="AB39" s="74"/>
      <c r="AC39" s="75"/>
      <c r="AD39" s="75"/>
      <c r="AE39" s="76"/>
      <c r="AF39" s="44"/>
      <c r="AG39" s="77"/>
      <c r="AH39" s="78"/>
      <c r="AI39" s="78"/>
      <c r="AJ39" s="79"/>
      <c r="AK39" s="103"/>
      <c r="AL39" s="78"/>
      <c r="AM39" s="78"/>
      <c r="AN39" s="79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FN39" s="33"/>
    </row>
    <row r="40" spans="1:170" s="32" customFormat="1" ht="25.5" customHeight="1">
      <c r="A40" s="31"/>
      <c r="B40" s="229"/>
      <c r="C40" s="230"/>
      <c r="D40" s="231"/>
      <c r="E40" s="42" t="str">
        <f t="shared" si="0"/>
        <v/>
      </c>
      <c r="F40" s="104"/>
      <c r="G40" s="104"/>
      <c r="H40" s="104"/>
      <c r="I40" s="104"/>
      <c r="J40" s="104"/>
      <c r="K40" s="104"/>
      <c r="L40" s="104"/>
      <c r="M40" s="104"/>
      <c r="N40" s="104"/>
      <c r="O40" s="105"/>
      <c r="P40" s="106"/>
      <c r="Q40" s="107"/>
      <c r="R40" s="107"/>
      <c r="S40" s="108"/>
      <c r="T40" s="109"/>
      <c r="U40" s="110"/>
      <c r="V40" s="110"/>
      <c r="W40" s="111"/>
      <c r="X40" s="112"/>
      <c r="Y40" s="75"/>
      <c r="Z40" s="75"/>
      <c r="AA40" s="113"/>
      <c r="AB40" s="74"/>
      <c r="AC40" s="75"/>
      <c r="AD40" s="75"/>
      <c r="AE40" s="76"/>
      <c r="AF40" s="44"/>
      <c r="AG40" s="77"/>
      <c r="AH40" s="78"/>
      <c r="AI40" s="78"/>
      <c r="AJ40" s="79"/>
      <c r="AK40" s="103"/>
      <c r="AL40" s="78"/>
      <c r="AM40" s="78"/>
      <c r="AN40" s="79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FN40" s="33"/>
    </row>
    <row r="41" spans="1:170" s="32" customFormat="1" ht="25.5" customHeight="1">
      <c r="A41" s="31"/>
      <c r="B41" s="229"/>
      <c r="C41" s="230"/>
      <c r="D41" s="231"/>
      <c r="E41" s="42" t="str">
        <f t="shared" si="0"/>
        <v/>
      </c>
      <c r="F41" s="104"/>
      <c r="G41" s="104"/>
      <c r="H41" s="104"/>
      <c r="I41" s="104"/>
      <c r="J41" s="104"/>
      <c r="K41" s="104"/>
      <c r="L41" s="104"/>
      <c r="M41" s="104"/>
      <c r="N41" s="104"/>
      <c r="O41" s="105"/>
      <c r="P41" s="106"/>
      <c r="Q41" s="107"/>
      <c r="R41" s="107"/>
      <c r="S41" s="108"/>
      <c r="T41" s="109"/>
      <c r="U41" s="110"/>
      <c r="V41" s="110"/>
      <c r="W41" s="111"/>
      <c r="X41" s="112"/>
      <c r="Y41" s="75"/>
      <c r="Z41" s="75"/>
      <c r="AA41" s="113"/>
      <c r="AB41" s="74"/>
      <c r="AC41" s="75"/>
      <c r="AD41" s="75"/>
      <c r="AE41" s="76"/>
      <c r="AF41" s="44"/>
      <c r="AG41" s="77"/>
      <c r="AH41" s="78"/>
      <c r="AI41" s="78"/>
      <c r="AJ41" s="79"/>
      <c r="AK41" s="103"/>
      <c r="AL41" s="78"/>
      <c r="AM41" s="78"/>
      <c r="AN41" s="79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FN41" s="33"/>
    </row>
    <row r="42" spans="1:170" s="32" customFormat="1" ht="25.5" customHeight="1">
      <c r="A42" s="31"/>
      <c r="B42" s="229"/>
      <c r="C42" s="230"/>
      <c r="D42" s="231"/>
      <c r="E42" s="42" t="str">
        <f t="shared" si="0"/>
        <v/>
      </c>
      <c r="F42" s="104"/>
      <c r="G42" s="104"/>
      <c r="H42" s="104"/>
      <c r="I42" s="104"/>
      <c r="J42" s="104"/>
      <c r="K42" s="104"/>
      <c r="L42" s="104"/>
      <c r="M42" s="104"/>
      <c r="N42" s="104"/>
      <c r="O42" s="105"/>
      <c r="P42" s="106"/>
      <c r="Q42" s="107"/>
      <c r="R42" s="107"/>
      <c r="S42" s="108"/>
      <c r="T42" s="109"/>
      <c r="U42" s="110"/>
      <c r="V42" s="110"/>
      <c r="W42" s="111"/>
      <c r="X42" s="112"/>
      <c r="Y42" s="75"/>
      <c r="Z42" s="75"/>
      <c r="AA42" s="113"/>
      <c r="AB42" s="74"/>
      <c r="AC42" s="75"/>
      <c r="AD42" s="75"/>
      <c r="AE42" s="76"/>
      <c r="AF42" s="44"/>
      <c r="AG42" s="77"/>
      <c r="AH42" s="78"/>
      <c r="AI42" s="78"/>
      <c r="AJ42" s="79"/>
      <c r="AK42" s="103"/>
      <c r="AL42" s="78"/>
      <c r="AM42" s="78"/>
      <c r="AN42" s="79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FN42" s="33"/>
    </row>
    <row r="43" spans="1:170" s="32" customFormat="1" ht="25.5" customHeight="1">
      <c r="A43" s="31"/>
      <c r="B43" s="229"/>
      <c r="C43" s="230"/>
      <c r="D43" s="231"/>
      <c r="E43" s="42" t="str">
        <f t="shared" si="0"/>
        <v/>
      </c>
      <c r="F43" s="104"/>
      <c r="G43" s="104"/>
      <c r="H43" s="104"/>
      <c r="I43" s="104"/>
      <c r="J43" s="104"/>
      <c r="K43" s="104"/>
      <c r="L43" s="104"/>
      <c r="M43" s="104"/>
      <c r="N43" s="104"/>
      <c r="O43" s="105"/>
      <c r="P43" s="106"/>
      <c r="Q43" s="107"/>
      <c r="R43" s="107"/>
      <c r="S43" s="108"/>
      <c r="T43" s="109"/>
      <c r="U43" s="110"/>
      <c r="V43" s="110"/>
      <c r="W43" s="111"/>
      <c r="X43" s="112"/>
      <c r="Y43" s="75"/>
      <c r="Z43" s="75"/>
      <c r="AA43" s="113"/>
      <c r="AB43" s="74"/>
      <c r="AC43" s="75"/>
      <c r="AD43" s="75"/>
      <c r="AE43" s="76"/>
      <c r="AF43" s="44"/>
      <c r="AG43" s="77"/>
      <c r="AH43" s="78"/>
      <c r="AI43" s="78"/>
      <c r="AJ43" s="79"/>
      <c r="AK43" s="103"/>
      <c r="AL43" s="78"/>
      <c r="AM43" s="78"/>
      <c r="AN43" s="79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FN43" s="33"/>
    </row>
    <row r="44" spans="1:170" s="32" customFormat="1" ht="25.5" customHeight="1">
      <c r="A44" s="31"/>
      <c r="B44" s="229"/>
      <c r="C44" s="230"/>
      <c r="D44" s="231"/>
      <c r="E44" s="42" t="str">
        <f t="shared" si="0"/>
        <v/>
      </c>
      <c r="F44" s="104"/>
      <c r="G44" s="104"/>
      <c r="H44" s="104"/>
      <c r="I44" s="104"/>
      <c r="J44" s="104"/>
      <c r="K44" s="104"/>
      <c r="L44" s="104"/>
      <c r="M44" s="104"/>
      <c r="N44" s="104"/>
      <c r="O44" s="105"/>
      <c r="P44" s="106"/>
      <c r="Q44" s="107"/>
      <c r="R44" s="107"/>
      <c r="S44" s="108"/>
      <c r="T44" s="109"/>
      <c r="U44" s="110"/>
      <c r="V44" s="110"/>
      <c r="W44" s="111"/>
      <c r="X44" s="112"/>
      <c r="Y44" s="75"/>
      <c r="Z44" s="75"/>
      <c r="AA44" s="113"/>
      <c r="AB44" s="74"/>
      <c r="AC44" s="75"/>
      <c r="AD44" s="75"/>
      <c r="AE44" s="76"/>
      <c r="AF44" s="44"/>
      <c r="AG44" s="77"/>
      <c r="AH44" s="78"/>
      <c r="AI44" s="78"/>
      <c r="AJ44" s="79"/>
      <c r="AK44" s="103"/>
      <c r="AL44" s="78"/>
      <c r="AM44" s="78"/>
      <c r="AN44" s="79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FN44" s="33"/>
    </row>
    <row r="45" spans="1:170" s="32" customFormat="1" ht="25.5" customHeight="1">
      <c r="A45" s="31"/>
      <c r="B45" s="229"/>
      <c r="C45" s="230"/>
      <c r="D45" s="231"/>
      <c r="E45" s="42" t="str">
        <f t="shared" si="0"/>
        <v/>
      </c>
      <c r="F45" s="104"/>
      <c r="G45" s="104"/>
      <c r="H45" s="104"/>
      <c r="I45" s="104"/>
      <c r="J45" s="104"/>
      <c r="K45" s="104"/>
      <c r="L45" s="104"/>
      <c r="M45" s="104"/>
      <c r="N45" s="104"/>
      <c r="O45" s="105"/>
      <c r="P45" s="106"/>
      <c r="Q45" s="107"/>
      <c r="R45" s="107"/>
      <c r="S45" s="108"/>
      <c r="T45" s="109"/>
      <c r="U45" s="110"/>
      <c r="V45" s="110"/>
      <c r="W45" s="111"/>
      <c r="X45" s="112"/>
      <c r="Y45" s="75"/>
      <c r="Z45" s="75"/>
      <c r="AA45" s="113"/>
      <c r="AB45" s="74"/>
      <c r="AC45" s="75"/>
      <c r="AD45" s="75"/>
      <c r="AE45" s="76"/>
      <c r="AF45" s="44"/>
      <c r="AG45" s="77"/>
      <c r="AH45" s="78"/>
      <c r="AI45" s="78"/>
      <c r="AJ45" s="79"/>
      <c r="AK45" s="103"/>
      <c r="AL45" s="78"/>
      <c r="AM45" s="78"/>
      <c r="AN45" s="79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FN45" s="33"/>
    </row>
    <row r="46" spans="1:170" s="32" customFormat="1" ht="25.5" customHeight="1">
      <c r="A46" s="31"/>
      <c r="B46" s="229"/>
      <c r="C46" s="230"/>
      <c r="D46" s="231"/>
      <c r="E46" s="42" t="str">
        <f t="shared" si="0"/>
        <v/>
      </c>
      <c r="F46" s="104"/>
      <c r="G46" s="104"/>
      <c r="H46" s="104"/>
      <c r="I46" s="104"/>
      <c r="J46" s="104"/>
      <c r="K46" s="104"/>
      <c r="L46" s="104"/>
      <c r="M46" s="104"/>
      <c r="N46" s="104"/>
      <c r="O46" s="105"/>
      <c r="P46" s="106"/>
      <c r="Q46" s="107"/>
      <c r="R46" s="107"/>
      <c r="S46" s="108"/>
      <c r="T46" s="109"/>
      <c r="U46" s="110"/>
      <c r="V46" s="110"/>
      <c r="W46" s="111"/>
      <c r="X46" s="112"/>
      <c r="Y46" s="75"/>
      <c r="Z46" s="75"/>
      <c r="AA46" s="113"/>
      <c r="AB46" s="74"/>
      <c r="AC46" s="75"/>
      <c r="AD46" s="75"/>
      <c r="AE46" s="76"/>
      <c r="AF46" s="44"/>
      <c r="AG46" s="77"/>
      <c r="AH46" s="78"/>
      <c r="AI46" s="78"/>
      <c r="AJ46" s="79"/>
      <c r="AK46" s="103"/>
      <c r="AL46" s="78"/>
      <c r="AM46" s="78"/>
      <c r="AN46" s="79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FN46" s="33"/>
    </row>
    <row r="47" spans="1:170" s="32" customFormat="1" ht="25.5" customHeight="1">
      <c r="A47" s="31"/>
      <c r="B47" s="245"/>
      <c r="C47" s="246"/>
      <c r="D47" s="247"/>
      <c r="E47" s="45" t="str">
        <f t="shared" si="0"/>
        <v/>
      </c>
      <c r="F47" s="114"/>
      <c r="G47" s="114"/>
      <c r="H47" s="114"/>
      <c r="I47" s="114"/>
      <c r="J47" s="114"/>
      <c r="K47" s="114"/>
      <c r="L47" s="114"/>
      <c r="M47" s="114"/>
      <c r="N47" s="114"/>
      <c r="O47" s="115"/>
      <c r="P47" s="116"/>
      <c r="Q47" s="117"/>
      <c r="R47" s="117"/>
      <c r="S47" s="118"/>
      <c r="T47" s="119"/>
      <c r="U47" s="120"/>
      <c r="V47" s="120"/>
      <c r="W47" s="121"/>
      <c r="X47" s="122"/>
      <c r="Y47" s="88"/>
      <c r="Z47" s="88"/>
      <c r="AA47" s="123"/>
      <c r="AB47" s="87"/>
      <c r="AC47" s="88"/>
      <c r="AD47" s="88"/>
      <c r="AE47" s="89"/>
      <c r="AF47" s="46"/>
      <c r="AG47" s="90"/>
      <c r="AH47" s="91"/>
      <c r="AI47" s="91"/>
      <c r="AJ47" s="92"/>
      <c r="AK47" s="93"/>
      <c r="AL47" s="91"/>
      <c r="AM47" s="91"/>
      <c r="AN47" s="92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FN47" s="33"/>
    </row>
    <row r="48" spans="1:170" s="32" customFormat="1" ht="25.5" customHeight="1">
      <c r="A48" s="31"/>
      <c r="B48" s="71" t="s">
        <v>74</v>
      </c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94">
        <f>SUM(X28:AA47)</f>
        <v>0</v>
      </c>
      <c r="Y48" s="95"/>
      <c r="Z48" s="95"/>
      <c r="AA48" s="96"/>
      <c r="AB48" s="97">
        <f>SUM(AB28:AE47)</f>
        <v>0</v>
      </c>
      <c r="AC48" s="95"/>
      <c r="AD48" s="95"/>
      <c r="AE48" s="98"/>
      <c r="AF48" s="36"/>
      <c r="AG48" s="99"/>
      <c r="AH48" s="100"/>
      <c r="AI48" s="100"/>
      <c r="AJ48" s="101"/>
      <c r="AK48" s="102"/>
      <c r="AL48" s="100"/>
      <c r="AM48" s="100"/>
      <c r="AN48" s="10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FN48" s="33"/>
    </row>
    <row r="49" spans="1:170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FN49"/>
    </row>
    <row r="50" spans="1:170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FN50"/>
    </row>
    <row r="51" spans="1:170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FN51"/>
    </row>
    <row r="52" spans="1:170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FN52"/>
    </row>
    <row r="53" spans="1:170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FN53"/>
    </row>
    <row r="54" spans="1:170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3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</row>
    <row r="55" spans="1:170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3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</row>
    <row r="56" spans="1:170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3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</row>
    <row r="57" spans="1:170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3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</row>
    <row r="58" spans="1:170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3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</row>
    <row r="59" spans="1:170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3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</row>
    <row r="60" spans="1:170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"/>
      <c r="AF60" s="2"/>
      <c r="AG60" s="2"/>
      <c r="AH60" s="2"/>
      <c r="AI60" s="2"/>
      <c r="AJ60" s="2"/>
      <c r="AK60" s="2"/>
      <c r="AL60" s="2"/>
      <c r="AM60" s="2"/>
      <c r="AN60" s="2"/>
    </row>
  </sheetData>
  <sheetProtection sheet="1" objects="1" scenarios="1"/>
  <mergeCells count="277">
    <mergeCell ref="B40:D40"/>
    <mergeCell ref="B41:D41"/>
    <mergeCell ref="B42:D42"/>
    <mergeCell ref="R17:V17"/>
    <mergeCell ref="R18:V18"/>
    <mergeCell ref="Y16:AN16"/>
    <mergeCell ref="B22:E22"/>
    <mergeCell ref="F22:I22"/>
    <mergeCell ref="J22:M22"/>
    <mergeCell ref="N22:Q22"/>
    <mergeCell ref="R22:U22"/>
    <mergeCell ref="AB20:AN20"/>
    <mergeCell ref="AB21:AE21"/>
    <mergeCell ref="AF21:AI21"/>
    <mergeCell ref="AJ21:AN21"/>
    <mergeCell ref="AB22:AE22"/>
    <mergeCell ref="AF22:AI22"/>
    <mergeCell ref="AJ22:AN22"/>
    <mergeCell ref="AB23:AE23"/>
    <mergeCell ref="AF23:AI23"/>
    <mergeCell ref="B26:D27"/>
    <mergeCell ref="B28:D28"/>
    <mergeCell ref="B29:D29"/>
    <mergeCell ref="B30:D30"/>
    <mergeCell ref="K2:S3"/>
    <mergeCell ref="B18:E18"/>
    <mergeCell ref="F18:I18"/>
    <mergeCell ref="J18:M18"/>
    <mergeCell ref="N18:Q18"/>
    <mergeCell ref="B17:E17"/>
    <mergeCell ref="F17:I17"/>
    <mergeCell ref="J17:M17"/>
    <mergeCell ref="N17:Q17"/>
    <mergeCell ref="D6:W6"/>
    <mergeCell ref="C10:W11"/>
    <mergeCell ref="C12:W13"/>
    <mergeCell ref="B7:B8"/>
    <mergeCell ref="B2:E2"/>
    <mergeCell ref="B43:D43"/>
    <mergeCell ref="B44:D44"/>
    <mergeCell ref="B45:D45"/>
    <mergeCell ref="B46:D46"/>
    <mergeCell ref="B47:D47"/>
    <mergeCell ref="B10:B11"/>
    <mergeCell ref="B12:B13"/>
    <mergeCell ref="B23:E23"/>
    <mergeCell ref="B24:E24"/>
    <mergeCell ref="B20:Z20"/>
    <mergeCell ref="V21:Z21"/>
    <mergeCell ref="B33:D33"/>
    <mergeCell ref="B34:D34"/>
    <mergeCell ref="B35:D35"/>
    <mergeCell ref="B36:D36"/>
    <mergeCell ref="B37:D37"/>
    <mergeCell ref="B38:D38"/>
    <mergeCell ref="B39:D39"/>
    <mergeCell ref="Y13:AA13"/>
    <mergeCell ref="Y12:AA12"/>
    <mergeCell ref="Y14:AA14"/>
    <mergeCell ref="X30:AA30"/>
    <mergeCell ref="X32:AA32"/>
    <mergeCell ref="F34:O34"/>
    <mergeCell ref="B32:D32"/>
    <mergeCell ref="F30:O30"/>
    <mergeCell ref="P30:S30"/>
    <mergeCell ref="T30:W30"/>
    <mergeCell ref="F32:O32"/>
    <mergeCell ref="P32:S32"/>
    <mergeCell ref="T32:W32"/>
    <mergeCell ref="V24:Z24"/>
    <mergeCell ref="T29:W29"/>
    <mergeCell ref="X29:AA29"/>
    <mergeCell ref="X28:AA28"/>
    <mergeCell ref="T28:W28"/>
    <mergeCell ref="P28:S28"/>
    <mergeCell ref="F28:O28"/>
    <mergeCell ref="F29:O29"/>
    <mergeCell ref="P29:S29"/>
    <mergeCell ref="B31:D31"/>
    <mergeCell ref="AB30:AE30"/>
    <mergeCell ref="AG30:AJ30"/>
    <mergeCell ref="AK30:AN30"/>
    <mergeCell ref="AB31:AE31"/>
    <mergeCell ref="AG31:AJ31"/>
    <mergeCell ref="AK31:AN31"/>
    <mergeCell ref="N23:Q23"/>
    <mergeCell ref="R23:U23"/>
    <mergeCell ref="F24:I24"/>
    <mergeCell ref="J24:M24"/>
    <mergeCell ref="N24:Q24"/>
    <mergeCell ref="R24:U24"/>
    <mergeCell ref="E26:O27"/>
    <mergeCell ref="AK28:AN28"/>
    <mergeCell ref="AG28:AJ28"/>
    <mergeCell ref="F31:O31"/>
    <mergeCell ref="P31:S31"/>
    <mergeCell ref="T31:W31"/>
    <mergeCell ref="X31:AA31"/>
    <mergeCell ref="J23:M23"/>
    <mergeCell ref="B21:E21"/>
    <mergeCell ref="F21:I21"/>
    <mergeCell ref="J21:M21"/>
    <mergeCell ref="N21:Q21"/>
    <mergeCell ref="R21:U21"/>
    <mergeCell ref="Y17:AB18"/>
    <mergeCell ref="Y11:AA11"/>
    <mergeCell ref="Y10:AA10"/>
    <mergeCell ref="AJ10:AM10"/>
    <mergeCell ref="AF10:AH10"/>
    <mergeCell ref="AB11:AE11"/>
    <mergeCell ref="AL11:AM11"/>
    <mergeCell ref="AH11:AK11"/>
    <mergeCell ref="AF11:AG11"/>
    <mergeCell ref="C15:W15"/>
    <mergeCell ref="AC17:AF18"/>
    <mergeCell ref="AG17:AJ18"/>
    <mergeCell ref="AK17:AN18"/>
    <mergeCell ref="FE3:FH3"/>
    <mergeCell ref="AH2:AI2"/>
    <mergeCell ref="AK2:AL2"/>
    <mergeCell ref="AB2:AD2"/>
    <mergeCell ref="AE2:AF2"/>
    <mergeCell ref="AD3:AM3"/>
    <mergeCell ref="AB6:AM6"/>
    <mergeCell ref="AB4:AD4"/>
    <mergeCell ref="AE4:AM4"/>
    <mergeCell ref="Y4:AA4"/>
    <mergeCell ref="Y3:AA3"/>
    <mergeCell ref="Y2:AA2"/>
    <mergeCell ref="Y6:AA6"/>
    <mergeCell ref="AF26:AF27"/>
    <mergeCell ref="C7:W8"/>
    <mergeCell ref="C9:W9"/>
    <mergeCell ref="X5:AA5"/>
    <mergeCell ref="B4:J5"/>
    <mergeCell ref="K4:M5"/>
    <mergeCell ref="AC8:AD8"/>
    <mergeCell ref="AB12:AE12"/>
    <mergeCell ref="AB10:AD10"/>
    <mergeCell ref="P26:S27"/>
    <mergeCell ref="T26:W27"/>
    <mergeCell ref="X26:AA27"/>
    <mergeCell ref="AB26:AE27"/>
    <mergeCell ref="AB13:AM13"/>
    <mergeCell ref="AB9:AM9"/>
    <mergeCell ref="AB14:AM14"/>
    <mergeCell ref="AF12:AG12"/>
    <mergeCell ref="V23:Z23"/>
    <mergeCell ref="V22:Z22"/>
    <mergeCell ref="F23:I23"/>
    <mergeCell ref="AI8:AM8"/>
    <mergeCell ref="AB29:AE29"/>
    <mergeCell ref="AG29:AJ29"/>
    <mergeCell ref="AK29:AN29"/>
    <mergeCell ref="AB28:AE28"/>
    <mergeCell ref="Y8:AA9"/>
    <mergeCell ref="AF8:AH8"/>
    <mergeCell ref="AG26:AN27"/>
    <mergeCell ref="AB24:AE24"/>
    <mergeCell ref="AF24:AI24"/>
    <mergeCell ref="AJ24:AN24"/>
    <mergeCell ref="AJ23:AN23"/>
    <mergeCell ref="P34:S34"/>
    <mergeCell ref="T34:W34"/>
    <mergeCell ref="X34:AA34"/>
    <mergeCell ref="AB34:AE34"/>
    <mergeCell ref="AG34:AJ34"/>
    <mergeCell ref="AK34:AN34"/>
    <mergeCell ref="F33:O33"/>
    <mergeCell ref="P33:S33"/>
    <mergeCell ref="T33:W33"/>
    <mergeCell ref="X33:AA33"/>
    <mergeCell ref="AB33:AE33"/>
    <mergeCell ref="AG33:AJ33"/>
    <mergeCell ref="AK33:AN33"/>
    <mergeCell ref="F36:O36"/>
    <mergeCell ref="P36:S36"/>
    <mergeCell ref="T36:W36"/>
    <mergeCell ref="X36:AA36"/>
    <mergeCell ref="AB36:AE36"/>
    <mergeCell ref="AG36:AJ36"/>
    <mergeCell ref="AK36:AN36"/>
    <mergeCell ref="F35:O35"/>
    <mergeCell ref="P35:S35"/>
    <mergeCell ref="T35:W35"/>
    <mergeCell ref="X35:AA35"/>
    <mergeCell ref="F38:O38"/>
    <mergeCell ref="P38:S38"/>
    <mergeCell ref="T38:W38"/>
    <mergeCell ref="X38:AA38"/>
    <mergeCell ref="AB38:AE38"/>
    <mergeCell ref="AG38:AJ38"/>
    <mergeCell ref="AK38:AN38"/>
    <mergeCell ref="F37:O37"/>
    <mergeCell ref="P37:S37"/>
    <mergeCell ref="T37:W37"/>
    <mergeCell ref="X37:AA37"/>
    <mergeCell ref="F41:O41"/>
    <mergeCell ref="P41:S41"/>
    <mergeCell ref="T41:W41"/>
    <mergeCell ref="X41:AA41"/>
    <mergeCell ref="AB41:AE41"/>
    <mergeCell ref="AG41:AJ41"/>
    <mergeCell ref="AK41:AN41"/>
    <mergeCell ref="AG39:AJ39"/>
    <mergeCell ref="AK39:AN39"/>
    <mergeCell ref="F40:O40"/>
    <mergeCell ref="P40:S40"/>
    <mergeCell ref="T40:W40"/>
    <mergeCell ref="X40:AA40"/>
    <mergeCell ref="AB40:AE40"/>
    <mergeCell ref="AG40:AJ40"/>
    <mergeCell ref="AK40:AN40"/>
    <mergeCell ref="F39:O39"/>
    <mergeCell ref="P39:S39"/>
    <mergeCell ref="T39:W39"/>
    <mergeCell ref="X39:AA39"/>
    <mergeCell ref="AB39:AE39"/>
    <mergeCell ref="T43:W43"/>
    <mergeCell ref="X43:AA43"/>
    <mergeCell ref="AB43:AE43"/>
    <mergeCell ref="AG43:AJ43"/>
    <mergeCell ref="AK43:AN43"/>
    <mergeCell ref="F42:O42"/>
    <mergeCell ref="P42:S42"/>
    <mergeCell ref="T42:W42"/>
    <mergeCell ref="X42:AA42"/>
    <mergeCell ref="AB42:AE42"/>
    <mergeCell ref="AG42:AJ42"/>
    <mergeCell ref="AK42:AN42"/>
    <mergeCell ref="F43:O43"/>
    <mergeCell ref="P43:S43"/>
    <mergeCell ref="F46:O46"/>
    <mergeCell ref="P46:S46"/>
    <mergeCell ref="T46:W46"/>
    <mergeCell ref="X46:AA46"/>
    <mergeCell ref="AB46:AE46"/>
    <mergeCell ref="AG46:AJ46"/>
    <mergeCell ref="AK46:AN46"/>
    <mergeCell ref="F47:O47"/>
    <mergeCell ref="P47:S47"/>
    <mergeCell ref="T47:W47"/>
    <mergeCell ref="X47:AA47"/>
    <mergeCell ref="P44:S44"/>
    <mergeCell ref="T44:W44"/>
    <mergeCell ref="X44:AA44"/>
    <mergeCell ref="AB44:AE44"/>
    <mergeCell ref="AG44:AJ44"/>
    <mergeCell ref="AK44:AN44"/>
    <mergeCell ref="F45:O45"/>
    <mergeCell ref="P45:S45"/>
    <mergeCell ref="T45:W45"/>
    <mergeCell ref="X45:AA45"/>
    <mergeCell ref="B48:W48"/>
    <mergeCell ref="AB45:AE45"/>
    <mergeCell ref="AG45:AJ45"/>
    <mergeCell ref="Y7:AA7"/>
    <mergeCell ref="AB7:AE7"/>
    <mergeCell ref="AF7:AM7"/>
    <mergeCell ref="AB47:AE47"/>
    <mergeCell ref="AG47:AJ47"/>
    <mergeCell ref="AK47:AN47"/>
    <mergeCell ref="X48:AA48"/>
    <mergeCell ref="AB48:AE48"/>
    <mergeCell ref="AG48:AJ48"/>
    <mergeCell ref="AK48:AN48"/>
    <mergeCell ref="AB37:AE37"/>
    <mergeCell ref="AG37:AJ37"/>
    <mergeCell ref="AK37:AN37"/>
    <mergeCell ref="AB35:AE35"/>
    <mergeCell ref="AG35:AJ35"/>
    <mergeCell ref="AK35:AN35"/>
    <mergeCell ref="AB32:AE32"/>
    <mergeCell ref="AG32:AJ32"/>
    <mergeCell ref="AK32:AN32"/>
    <mergeCell ref="AK45:AN45"/>
    <mergeCell ref="F44:O44"/>
  </mergeCells>
  <phoneticPr fontId="2"/>
  <dataValidations count="4">
    <dataValidation type="list" allowBlank="1" showInputMessage="1" showErrorMessage="1" sqref="AL11:AM11" xr:uid="{1C38F6DE-F821-4DA2-A834-8599D0D3B786}">
      <formula1>$FE$5:$FE$10</formula1>
    </dataValidation>
    <dataValidation type="list" allowBlank="1" showInputMessage="1" showErrorMessage="1" sqref="AB12:AE12" xr:uid="{CC92E473-277A-4480-9823-3F4D158C7E55}">
      <formula1>$FI$5:$FI$8</formula1>
    </dataValidation>
    <dataValidation type="list" allowBlank="1" showInputMessage="1" showErrorMessage="1" sqref="AF11:AG11" xr:uid="{46202477-506D-44DE-BFED-7F1EF08159F2}">
      <formula1>$EZ$5:$EZ$9</formula1>
    </dataValidation>
    <dataValidation type="list" allowBlank="1" showInputMessage="1" showErrorMessage="1" sqref="AB7:AE7" xr:uid="{B33A2935-0B50-4792-97AB-67A4FEF169CE}">
      <formula1>$ES$5:$ES$11</formula1>
    </dataValidation>
  </dataValidations>
  <pageMargins left="0.70866141732283472" right="0.70866141732283472" top="0.55118110236220474" bottom="0.55118110236220474" header="0.31496062992125984" footer="0.31496062992125984"/>
  <pageSetup paperSize="9" scale="64" fitToHeight="0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EA8D-82E6-40EF-AEFF-AF4F4FE74938}">
  <sheetPr>
    <tabColor rgb="FF0000CC"/>
    <pageSetUpPr fitToPage="1"/>
  </sheetPr>
  <dimension ref="A1:BK65"/>
  <sheetViews>
    <sheetView tabSelected="1" workbookViewId="0">
      <selection activeCell="K7" sqref="K7"/>
    </sheetView>
  </sheetViews>
  <sheetFormatPr defaultColWidth="3.125" defaultRowHeight="25.5" customHeight="1"/>
  <sheetData>
    <row r="1" spans="1:63" ht="5.099999999999999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63" ht="25.5" customHeight="1">
      <c r="A2" s="2"/>
      <c r="B2" s="396" t="s">
        <v>75</v>
      </c>
      <c r="C2" s="397"/>
      <c r="D2" s="398"/>
      <c r="E2" s="2" t="s">
        <v>76</v>
      </c>
      <c r="F2" s="2"/>
      <c r="G2" s="2"/>
      <c r="H2" s="2"/>
      <c r="I2" s="2"/>
      <c r="J2" s="2"/>
      <c r="L2" s="399" t="s">
        <v>1</v>
      </c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47" t="str">
        <f>IF(AC5="","","■")</f>
        <v/>
      </c>
      <c r="AL2" s="347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ht="2.1" customHeight="1">
      <c r="A3" s="2"/>
      <c r="B3" s="56"/>
      <c r="C3" s="56"/>
      <c r="D3" s="56"/>
      <c r="E3" s="2"/>
      <c r="F3" s="2"/>
      <c r="G3" s="2"/>
      <c r="H3" s="2"/>
      <c r="I3" s="2"/>
      <c r="J3" s="2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54"/>
      <c r="AL3" s="54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ht="25.5" customHeight="1">
      <c r="A4" s="2"/>
      <c r="B4" s="165" t="s">
        <v>10</v>
      </c>
      <c r="C4" s="165"/>
      <c r="D4" s="165"/>
      <c r="E4" s="165"/>
      <c r="F4" s="165"/>
      <c r="G4" s="165"/>
      <c r="H4" s="165"/>
      <c r="I4" s="165"/>
      <c r="J4" s="166" t="s">
        <v>11</v>
      </c>
      <c r="K4" s="166"/>
      <c r="L4" s="399"/>
      <c r="M4" s="399"/>
      <c r="N4" s="399"/>
      <c r="O4" s="399"/>
      <c r="P4" s="399"/>
      <c r="Q4" s="399"/>
      <c r="R4" s="399"/>
      <c r="S4" s="399"/>
      <c r="T4" s="399"/>
      <c r="U4" s="399"/>
      <c r="V4" s="399"/>
      <c r="W4" s="2"/>
      <c r="X4" s="370" t="s">
        <v>2</v>
      </c>
      <c r="Y4" s="371"/>
      <c r="Z4" s="372"/>
      <c r="AA4" s="194" t="s">
        <v>77</v>
      </c>
      <c r="AB4" s="195"/>
      <c r="AC4" s="195"/>
      <c r="AD4" s="373" t="str">
        <f>IF(貴社入力欄!AE2="","",貴社入力欄!AE2)</f>
        <v/>
      </c>
      <c r="AE4" s="373"/>
      <c r="AF4" s="51" t="s">
        <v>4</v>
      </c>
      <c r="AG4" s="374" t="str">
        <f>IF(貴社入力欄!AH2="","",貴社入力欄!AH2)</f>
        <v/>
      </c>
      <c r="AH4" s="374"/>
      <c r="AI4" s="51" t="s">
        <v>5</v>
      </c>
      <c r="AJ4" s="374" t="str">
        <f>IF(貴社入力欄!AK2="","",貴社入力欄!AK2)</f>
        <v/>
      </c>
      <c r="AK4" s="374"/>
      <c r="AL4" s="52" t="s">
        <v>6</v>
      </c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349"/>
      <c r="BH4" s="349"/>
      <c r="BI4" s="349"/>
      <c r="BJ4" s="2"/>
      <c r="BK4" s="2"/>
    </row>
    <row r="5" spans="1:63" ht="25.5" customHeight="1">
      <c r="A5" s="2"/>
      <c r="B5" s="165"/>
      <c r="C5" s="165"/>
      <c r="D5" s="165"/>
      <c r="E5" s="165"/>
      <c r="F5" s="165"/>
      <c r="G5" s="165"/>
      <c r="H5" s="165"/>
      <c r="I5" s="165"/>
      <c r="J5" s="166"/>
      <c r="K5" s="166"/>
      <c r="M5" s="6"/>
      <c r="N5" s="2"/>
      <c r="O5" s="2"/>
      <c r="P5" s="2"/>
      <c r="Q5" s="2"/>
      <c r="R5" s="2"/>
      <c r="S5" s="2"/>
      <c r="T5" s="7"/>
      <c r="U5" s="2"/>
      <c r="V5" s="2"/>
      <c r="W5" s="2"/>
      <c r="X5" s="350" t="s">
        <v>7</v>
      </c>
      <c r="Y5" s="351"/>
      <c r="Z5" s="352"/>
      <c r="AA5" s="55" t="str">
        <f>IF(貴社入力欄!AB3="","",貴社入力欄!AB3)</f>
        <v>T</v>
      </c>
      <c r="AB5" s="20" t="s">
        <v>9</v>
      </c>
      <c r="AC5" s="353" t="str">
        <f>IF(貴社入力欄!AD3="","",貴社入力欄!AD3)</f>
        <v/>
      </c>
      <c r="AD5" s="353"/>
      <c r="AE5" s="353"/>
      <c r="AF5" s="353"/>
      <c r="AG5" s="353"/>
      <c r="AH5" s="353"/>
      <c r="AI5" s="353"/>
      <c r="AJ5" s="353"/>
      <c r="AK5" s="353"/>
      <c r="AL5" s="354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ht="25.5" customHeight="1">
      <c r="A6" s="2"/>
      <c r="B6" s="376" t="s">
        <v>78</v>
      </c>
      <c r="C6" s="376"/>
      <c r="D6" s="376"/>
      <c r="E6" s="376"/>
      <c r="F6" s="361" t="str">
        <f>IF(貴社入力欄!AB6="","",貴社入力欄!AB6)</f>
        <v/>
      </c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7"/>
      <c r="U6" s="2"/>
      <c r="V6" s="2"/>
      <c r="W6" s="2"/>
      <c r="X6" s="355" t="s">
        <v>12</v>
      </c>
      <c r="Y6" s="356"/>
      <c r="Z6" s="357"/>
      <c r="AA6" s="358" t="str">
        <f>IF(貴社入力欄!AB4="","",貴社入力欄!AB4)</f>
        <v/>
      </c>
      <c r="AB6" s="358"/>
      <c r="AC6" s="358"/>
      <c r="AD6" s="359" t="s">
        <v>13</v>
      </c>
      <c r="AE6" s="359"/>
      <c r="AF6" s="359"/>
      <c r="AG6" s="359"/>
      <c r="AH6" s="359"/>
      <c r="AI6" s="359"/>
      <c r="AJ6" s="359"/>
      <c r="AK6" s="359"/>
      <c r="AL6" s="360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ht="25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2"/>
      <c r="R7" s="8"/>
      <c r="S7" s="8"/>
      <c r="T7" s="8"/>
      <c r="U7" s="8"/>
      <c r="V7" s="8"/>
      <c r="W7" s="2"/>
      <c r="X7" s="2"/>
      <c r="Y7" s="2"/>
      <c r="Z7" s="2"/>
      <c r="AA7" s="375"/>
      <c r="AB7" s="375"/>
      <c r="AC7" s="375"/>
      <c r="AD7" s="375"/>
      <c r="AE7" s="375"/>
      <c r="AF7" s="375"/>
      <c r="AG7" s="375"/>
      <c r="AH7" s="375"/>
      <c r="AI7" s="375"/>
      <c r="AJ7" s="375"/>
      <c r="AK7" s="375"/>
      <c r="AL7" s="375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ht="25.5" customHeight="1">
      <c r="A8" s="2"/>
      <c r="B8" s="362" t="s">
        <v>32</v>
      </c>
      <c r="C8" s="363"/>
      <c r="D8" s="363"/>
      <c r="E8" s="57" t="s">
        <v>33</v>
      </c>
      <c r="F8" s="367" t="str">
        <f>IF(貴社入力欄!AC8="","",貴社入力欄!AC8)</f>
        <v/>
      </c>
      <c r="G8" s="367"/>
      <c r="H8" s="57" t="s">
        <v>9</v>
      </c>
      <c r="I8" s="368" t="str">
        <f>IF(貴社入力欄!AF8="","",貴社入力欄!AF8)</f>
        <v/>
      </c>
      <c r="J8" s="368"/>
      <c r="K8" s="368"/>
      <c r="L8" s="369"/>
      <c r="M8" s="369"/>
      <c r="N8" s="369"/>
      <c r="O8" s="369"/>
      <c r="P8" s="369"/>
      <c r="Q8" s="58"/>
      <c r="R8" s="59"/>
      <c r="S8" s="59"/>
      <c r="T8" s="60"/>
      <c r="U8" s="8"/>
      <c r="V8" s="8"/>
      <c r="W8" s="2"/>
      <c r="X8" s="348" t="s">
        <v>79</v>
      </c>
      <c r="Y8" s="348"/>
      <c r="Z8" s="348"/>
      <c r="AA8" s="348"/>
      <c r="AB8" s="348"/>
      <c r="AC8" s="348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</row>
    <row r="9" spans="1:63" ht="25.5" customHeight="1">
      <c r="A9" s="2"/>
      <c r="B9" s="364"/>
      <c r="C9" s="365"/>
      <c r="D9" s="365"/>
      <c r="E9" s="366" t="str">
        <f>IF(貴社入力欄!AB9="","",貴社入力欄!AB9)</f>
        <v/>
      </c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2"/>
      <c r="R9" s="9"/>
      <c r="S9" s="9"/>
      <c r="T9" s="61"/>
      <c r="U9" s="9"/>
      <c r="V9" s="9"/>
      <c r="W9" s="2"/>
      <c r="X9" s="380" t="s">
        <v>43</v>
      </c>
      <c r="Y9" s="381"/>
      <c r="Z9" s="382"/>
      <c r="AA9" s="383" t="str">
        <f>IF(貴社入力欄!AB11="","",貴社入力欄!AB11)</f>
        <v/>
      </c>
      <c r="AB9" s="377"/>
      <c r="AC9" s="377"/>
      <c r="AD9" s="377"/>
      <c r="AE9" s="72" t="str">
        <f>IF(貴社入力欄!AF11="","",貴社入力欄!AF11)</f>
        <v/>
      </c>
      <c r="AF9" s="72"/>
      <c r="AG9" s="377" t="str">
        <f>IF(貴社入力欄!AH11="","",貴社入力欄!AH11)</f>
        <v/>
      </c>
      <c r="AH9" s="377"/>
      <c r="AI9" s="377"/>
      <c r="AJ9" s="377"/>
      <c r="AK9" s="378" t="str">
        <f>IF(貴社入力欄!AL11="","",貴社入力欄!AL11)</f>
        <v/>
      </c>
      <c r="AL9" s="379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</row>
    <row r="10" spans="1:63" ht="25.5" customHeight="1">
      <c r="A10" s="2"/>
      <c r="B10" s="364" t="s">
        <v>21</v>
      </c>
      <c r="C10" s="365"/>
      <c r="D10" s="365"/>
      <c r="E10" s="405" t="str">
        <f>IF(貴社入力欄!AB6="","",貴社入力欄!AB6)</f>
        <v/>
      </c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2"/>
      <c r="R10" s="10"/>
      <c r="S10" s="10"/>
      <c r="T10" s="62"/>
      <c r="U10" s="10"/>
      <c r="V10" s="10"/>
      <c r="W10" s="2"/>
      <c r="X10" s="380" t="s">
        <v>46</v>
      </c>
      <c r="Y10" s="381"/>
      <c r="Z10" s="382"/>
      <c r="AA10" s="71" t="str">
        <f>IF(貴社入力欄!AB12="","",貴社入力欄!AB12)</f>
        <v/>
      </c>
      <c r="AB10" s="72"/>
      <c r="AC10" s="72"/>
      <c r="AD10" s="72"/>
      <c r="AE10" s="384"/>
      <c r="AF10" s="384"/>
      <c r="AG10" s="377"/>
      <c r="AH10" s="377"/>
      <c r="AI10" s="377"/>
      <c r="AJ10" s="377"/>
      <c r="AK10" s="377"/>
      <c r="AL10" s="388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</row>
    <row r="11" spans="1:63" ht="25.5" customHeight="1">
      <c r="A11" s="2"/>
      <c r="B11" s="403" t="str">
        <f>貴社入力欄!Y7</f>
        <v>代表者名</v>
      </c>
      <c r="C11" s="404"/>
      <c r="D11" s="404"/>
      <c r="E11" s="405" t="str">
        <f>IF(貴社入力欄!AB7="","",貴社入力欄!AB7)</f>
        <v/>
      </c>
      <c r="F11" s="405"/>
      <c r="G11" s="405"/>
      <c r="H11" s="405"/>
      <c r="I11" s="405" t="str">
        <f>IF(貴社入力欄!AF7="","",貴社入力欄!AF7)</f>
        <v/>
      </c>
      <c r="J11" s="405"/>
      <c r="K11" s="405"/>
      <c r="L11" s="405"/>
      <c r="M11" s="405"/>
      <c r="N11" s="405"/>
      <c r="O11" s="405"/>
      <c r="P11" s="405"/>
      <c r="Q11" s="2" t="s">
        <v>80</v>
      </c>
      <c r="R11" s="2"/>
      <c r="S11" s="2"/>
      <c r="T11" s="63"/>
      <c r="U11" s="2"/>
      <c r="V11" s="11"/>
      <c r="W11" s="2"/>
      <c r="X11" s="389" t="s">
        <v>47</v>
      </c>
      <c r="Y11" s="390"/>
      <c r="Z11" s="391"/>
      <c r="AA11" s="385" t="str">
        <f>IF(貴社入力欄!AB13="","",貴社入力欄!AB13)</f>
        <v/>
      </c>
      <c r="AB11" s="386"/>
      <c r="AC11" s="386"/>
      <c r="AD11" s="386"/>
      <c r="AE11" s="386"/>
      <c r="AF11" s="386"/>
      <c r="AG11" s="386"/>
      <c r="AH11" s="386"/>
      <c r="AI11" s="386"/>
      <c r="AJ11" s="386"/>
      <c r="AK11" s="386"/>
      <c r="AL11" s="387"/>
      <c r="AM11" s="2"/>
      <c r="AN11" s="2"/>
      <c r="AO11" s="2"/>
      <c r="BE11" s="2"/>
      <c r="BF11" s="2"/>
      <c r="BG11" s="2"/>
      <c r="BH11" s="2"/>
      <c r="BI11" s="2"/>
      <c r="BJ11" s="2"/>
      <c r="BK11" s="2"/>
    </row>
    <row r="12" spans="1:63" ht="25.5" customHeight="1">
      <c r="A12" s="2"/>
      <c r="B12" s="400" t="s">
        <v>41</v>
      </c>
      <c r="C12" s="401"/>
      <c r="D12" s="401"/>
      <c r="E12" s="402" t="str">
        <f>IF(貴社入力欄!AB10="","",貴社入力欄!AB10)</f>
        <v/>
      </c>
      <c r="F12" s="402"/>
      <c r="G12" s="402"/>
      <c r="H12" s="64" t="s">
        <v>9</v>
      </c>
      <c r="I12" s="402" t="str">
        <f>IF(貴社入力欄!AF10="","",貴社入力欄!AF10)</f>
        <v/>
      </c>
      <c r="J12" s="402"/>
      <c r="K12" s="402"/>
      <c r="L12" s="64" t="s">
        <v>9</v>
      </c>
      <c r="M12" s="402" t="str">
        <f>IF(貴社入力欄!AJ10="","",貴社入力欄!AJ10)</f>
        <v/>
      </c>
      <c r="N12" s="402"/>
      <c r="O12" s="402"/>
      <c r="P12" s="402"/>
      <c r="Q12" s="65"/>
      <c r="R12" s="65"/>
      <c r="S12" s="65"/>
      <c r="T12" s="66"/>
      <c r="U12" s="2"/>
      <c r="V12" s="11"/>
      <c r="W12" s="2"/>
      <c r="X12" s="380" t="s">
        <v>50</v>
      </c>
      <c r="Y12" s="381"/>
      <c r="Z12" s="382"/>
      <c r="AA12" s="385" t="str">
        <f>IF(貴社入力欄!AB14="","",貴社入力欄!AB14)</f>
        <v/>
      </c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38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</row>
    <row r="13" spans="1:63" ht="25.5" customHeight="1" thickBo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8" t="s">
        <v>53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</row>
    <row r="14" spans="1:63" ht="25.5" customHeight="1" thickTop="1" thickBot="1">
      <c r="A14" s="2"/>
      <c r="B14" s="270" t="s">
        <v>55</v>
      </c>
      <c r="C14" s="271"/>
      <c r="D14" s="271"/>
      <c r="E14" s="271"/>
      <c r="F14" s="271" t="s">
        <v>56</v>
      </c>
      <c r="G14" s="271"/>
      <c r="H14" s="271"/>
      <c r="I14" s="428"/>
      <c r="J14" s="429" t="s">
        <v>57</v>
      </c>
      <c r="K14" s="272"/>
      <c r="L14" s="272"/>
      <c r="M14" s="273"/>
      <c r="N14" s="430" t="s">
        <v>58</v>
      </c>
      <c r="O14" s="272"/>
      <c r="P14" s="272"/>
      <c r="Q14" s="431"/>
      <c r="R14" s="280" t="s">
        <v>81</v>
      </c>
      <c r="S14" s="281"/>
      <c r="T14" s="281"/>
      <c r="U14" s="281"/>
      <c r="V14" s="282"/>
      <c r="W14" s="2"/>
      <c r="X14" s="2"/>
      <c r="Y14" s="420" t="s">
        <v>82</v>
      </c>
      <c r="Z14" s="421"/>
      <c r="AA14" s="421"/>
      <c r="AB14" s="422"/>
      <c r="AC14" s="420" t="s">
        <v>83</v>
      </c>
      <c r="AD14" s="421"/>
      <c r="AE14" s="421"/>
      <c r="AF14" s="422"/>
      <c r="AG14" s="420" t="s">
        <v>84</v>
      </c>
      <c r="AH14" s="421"/>
      <c r="AI14" s="421"/>
      <c r="AJ14" s="422"/>
      <c r="AK14" s="420" t="s">
        <v>85</v>
      </c>
      <c r="AL14" s="421"/>
      <c r="AM14" s="421"/>
      <c r="AN14" s="42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</row>
    <row r="15" spans="1:63" ht="25.5" customHeight="1" thickTop="1" thickBot="1">
      <c r="A15" s="2"/>
      <c r="B15" s="425">
        <f>貴社入力欄!B18</f>
        <v>0</v>
      </c>
      <c r="C15" s="426"/>
      <c r="D15" s="426"/>
      <c r="E15" s="427"/>
      <c r="F15" s="425">
        <f>貴社入力欄!F18</f>
        <v>0</v>
      </c>
      <c r="G15" s="426"/>
      <c r="H15" s="426"/>
      <c r="I15" s="427"/>
      <c r="J15" s="319">
        <f>貴社入力欄!J18</f>
        <v>0</v>
      </c>
      <c r="K15" s="268"/>
      <c r="L15" s="268"/>
      <c r="M15" s="269"/>
      <c r="N15" s="427">
        <f>貴社入力欄!N18</f>
        <v>0</v>
      </c>
      <c r="O15" s="268"/>
      <c r="P15" s="268"/>
      <c r="Q15" s="432"/>
      <c r="R15" s="417"/>
      <c r="S15" s="418"/>
      <c r="T15" s="418"/>
      <c r="U15" s="418"/>
      <c r="V15" s="419"/>
      <c r="W15" s="2"/>
      <c r="X15" s="2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3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</row>
    <row r="16" spans="1:63" ht="25.5" customHeight="1" thickTop="1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2"/>
      <c r="S16" s="2"/>
      <c r="T16" s="2"/>
      <c r="U16" s="2"/>
      <c r="V16" s="2"/>
      <c r="W16" s="2"/>
      <c r="X16" s="2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3"/>
      <c r="AJ16" s="423"/>
      <c r="AK16" s="423"/>
      <c r="AL16" s="423"/>
      <c r="AM16" s="423"/>
      <c r="AN16" s="423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63" ht="25.5" customHeight="1">
      <c r="A17" s="2"/>
      <c r="B17" s="21"/>
      <c r="C17" s="31" t="s">
        <v>86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5"/>
      <c r="S17" s="15"/>
      <c r="T17" s="15"/>
      <c r="U17" s="15"/>
      <c r="V17" s="2"/>
      <c r="W17" s="2"/>
      <c r="X17" s="2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423"/>
      <c r="AK17" s="423"/>
      <c r="AL17" s="423"/>
      <c r="AM17" s="423"/>
      <c r="AN17" s="423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</row>
    <row r="18" spans="1:63" ht="25.5" customHeight="1" thickBo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3"/>
      <c r="V18" s="2"/>
      <c r="W18" s="2"/>
      <c r="X18" s="16"/>
      <c r="Y18" s="16"/>
      <c r="Z18" s="16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N18" s="18" t="s">
        <v>53</v>
      </c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ht="25.5" customHeight="1" thickTop="1" thickBot="1">
      <c r="A19" s="2"/>
      <c r="B19" s="257" t="s">
        <v>59</v>
      </c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71"/>
      <c r="W19" s="271"/>
      <c r="X19" s="271"/>
      <c r="Y19" s="271"/>
      <c r="Z19" s="424"/>
      <c r="AB19" s="287" t="s">
        <v>54</v>
      </c>
      <c r="AC19" s="287"/>
      <c r="AD19" s="287"/>
      <c r="AE19" s="287"/>
      <c r="AF19" s="287"/>
      <c r="AG19" s="287"/>
      <c r="AH19" s="287"/>
      <c r="AI19" s="287"/>
      <c r="AJ19" s="320"/>
      <c r="AK19" s="320"/>
      <c r="AL19" s="320"/>
      <c r="AM19" s="320"/>
      <c r="AN19" s="320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</row>
    <row r="20" spans="1:63" ht="25.5" customHeight="1" thickTop="1">
      <c r="A20" s="2"/>
      <c r="B20" s="408" t="s">
        <v>60</v>
      </c>
      <c r="C20" s="286"/>
      <c r="D20" s="286"/>
      <c r="E20" s="286"/>
      <c r="F20" s="286" t="s">
        <v>87</v>
      </c>
      <c r="G20" s="286"/>
      <c r="H20" s="286"/>
      <c r="I20" s="286"/>
      <c r="J20" s="286" t="s">
        <v>62</v>
      </c>
      <c r="K20" s="286"/>
      <c r="L20" s="286"/>
      <c r="M20" s="286"/>
      <c r="N20" s="286" t="s">
        <v>63</v>
      </c>
      <c r="O20" s="286"/>
      <c r="P20" s="286"/>
      <c r="Q20" s="286"/>
      <c r="R20" s="286" t="s">
        <v>64</v>
      </c>
      <c r="S20" s="286"/>
      <c r="T20" s="286"/>
      <c r="U20" s="407"/>
      <c r="V20" s="323" t="s">
        <v>57</v>
      </c>
      <c r="W20" s="324"/>
      <c r="X20" s="324"/>
      <c r="Y20" s="324"/>
      <c r="Z20" s="325"/>
      <c r="AB20" s="286" t="s">
        <v>88</v>
      </c>
      <c r="AC20" s="286"/>
      <c r="AD20" s="286"/>
      <c r="AE20" s="286"/>
      <c r="AF20" s="286" t="s">
        <v>89</v>
      </c>
      <c r="AG20" s="286"/>
      <c r="AH20" s="286"/>
      <c r="AI20" s="407"/>
      <c r="AJ20" s="323" t="s">
        <v>90</v>
      </c>
      <c r="AK20" s="324"/>
      <c r="AL20" s="324"/>
      <c r="AM20" s="324"/>
      <c r="AN20" s="325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</row>
    <row r="21" spans="1:63" s="32" customFormat="1" ht="25.5" customHeight="1">
      <c r="A21" s="31"/>
      <c r="B21" s="409" t="s">
        <v>65</v>
      </c>
      <c r="C21" s="410"/>
      <c r="D21" s="410"/>
      <c r="E21" s="410"/>
      <c r="F21" s="190">
        <f>貴社入力欄!F22</f>
        <v>0</v>
      </c>
      <c r="G21" s="190"/>
      <c r="H21" s="190"/>
      <c r="I21" s="190"/>
      <c r="J21" s="190">
        <f>貴社入力欄!J22</f>
        <v>0</v>
      </c>
      <c r="K21" s="190"/>
      <c r="L21" s="190"/>
      <c r="M21" s="190"/>
      <c r="N21" s="190">
        <f>貴社入力欄!N22</f>
        <v>0</v>
      </c>
      <c r="O21" s="190"/>
      <c r="P21" s="190"/>
      <c r="Q21" s="190"/>
      <c r="R21" s="190">
        <f>貴社入力欄!R22</f>
        <v>0</v>
      </c>
      <c r="S21" s="190"/>
      <c r="T21" s="190"/>
      <c r="U21" s="190"/>
      <c r="V21" s="189">
        <f>貴社入力欄!V22</f>
        <v>0</v>
      </c>
      <c r="W21" s="190"/>
      <c r="X21" s="190"/>
      <c r="Y21" s="190"/>
      <c r="Z21" s="191"/>
      <c r="AB21" s="321"/>
      <c r="AC21" s="321"/>
      <c r="AD21" s="321"/>
      <c r="AE21" s="321"/>
      <c r="AF21" s="321"/>
      <c r="AG21" s="321"/>
      <c r="AH21" s="321"/>
      <c r="AI21" s="322"/>
      <c r="AJ21" s="392"/>
      <c r="AK21" s="321"/>
      <c r="AL21" s="321"/>
      <c r="AM21" s="321"/>
      <c r="AN21" s="393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</row>
    <row r="22" spans="1:63" s="32" customFormat="1" ht="25.5" customHeight="1" thickBot="1">
      <c r="A22" s="31"/>
      <c r="B22" s="414" t="s">
        <v>66</v>
      </c>
      <c r="C22" s="415"/>
      <c r="D22" s="415"/>
      <c r="E22" s="415"/>
      <c r="F22" s="190">
        <f>貴社入力欄!F23</f>
        <v>0</v>
      </c>
      <c r="G22" s="190"/>
      <c r="H22" s="190"/>
      <c r="I22" s="190"/>
      <c r="J22" s="190">
        <f>貴社入力欄!J23</f>
        <v>0</v>
      </c>
      <c r="K22" s="190"/>
      <c r="L22" s="190"/>
      <c r="M22" s="190"/>
      <c r="N22" s="190">
        <f>貴社入力欄!N23</f>
        <v>0</v>
      </c>
      <c r="O22" s="190"/>
      <c r="P22" s="190"/>
      <c r="Q22" s="190"/>
      <c r="R22" s="190">
        <f>貴社入力欄!R23</f>
        <v>0</v>
      </c>
      <c r="S22" s="190"/>
      <c r="T22" s="190"/>
      <c r="U22" s="190"/>
      <c r="V22" s="411">
        <f>貴社入力欄!V23</f>
        <v>0</v>
      </c>
      <c r="W22" s="412"/>
      <c r="X22" s="412"/>
      <c r="Y22" s="412"/>
      <c r="Z22" s="413"/>
      <c r="AB22" s="321"/>
      <c r="AC22" s="321"/>
      <c r="AD22" s="321"/>
      <c r="AE22" s="321"/>
      <c r="AF22" s="321"/>
      <c r="AG22" s="321"/>
      <c r="AH22" s="321"/>
      <c r="AI22" s="322"/>
      <c r="AJ22" s="344"/>
      <c r="AK22" s="345"/>
      <c r="AL22" s="345"/>
      <c r="AM22" s="345"/>
      <c r="AN22" s="346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</row>
    <row r="23" spans="1:63" s="32" customFormat="1" ht="25.5" customHeight="1" thickTop="1" thickBot="1">
      <c r="A23" s="31"/>
      <c r="B23" s="338" t="s">
        <v>63</v>
      </c>
      <c r="C23" s="339"/>
      <c r="D23" s="339"/>
      <c r="E23" s="339"/>
      <c r="F23" s="340">
        <f>貴社入力欄!F24</f>
        <v>0</v>
      </c>
      <c r="G23" s="340"/>
      <c r="H23" s="340"/>
      <c r="I23" s="340"/>
      <c r="J23" s="340">
        <f>貴社入力欄!J24</f>
        <v>0</v>
      </c>
      <c r="K23" s="340"/>
      <c r="L23" s="340"/>
      <c r="M23" s="340"/>
      <c r="N23" s="340">
        <f>貴社入力欄!N24</f>
        <v>0</v>
      </c>
      <c r="O23" s="340"/>
      <c r="P23" s="340"/>
      <c r="Q23" s="340"/>
      <c r="R23" s="340">
        <f>貴社入力欄!R24</f>
        <v>0</v>
      </c>
      <c r="S23" s="340"/>
      <c r="T23" s="340"/>
      <c r="U23" s="340"/>
      <c r="V23" s="394">
        <f>貴社入力欄!V24</f>
        <v>0</v>
      </c>
      <c r="W23" s="340"/>
      <c r="X23" s="340"/>
      <c r="Y23" s="340"/>
      <c r="Z23" s="395"/>
      <c r="AB23" s="321"/>
      <c r="AC23" s="321"/>
      <c r="AD23" s="321"/>
      <c r="AE23" s="321"/>
      <c r="AF23" s="321"/>
      <c r="AG23" s="321"/>
      <c r="AH23" s="321"/>
      <c r="AI23" s="322"/>
      <c r="AJ23" s="341"/>
      <c r="AK23" s="342"/>
      <c r="AL23" s="342"/>
      <c r="AM23" s="342"/>
      <c r="AN23" s="343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</row>
    <row r="24" spans="1:63" s="32" customFormat="1" ht="25.5" customHeight="1" thickTop="1">
      <c r="A24" s="31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N24" s="35" t="s">
        <v>53</v>
      </c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</row>
    <row r="25" spans="1:63" s="32" customFormat="1" ht="25.5" customHeight="1">
      <c r="A25" s="31"/>
      <c r="B25" s="140" t="s">
        <v>67</v>
      </c>
      <c r="C25" s="141"/>
      <c r="D25" s="142"/>
      <c r="E25" s="416" t="s">
        <v>91</v>
      </c>
      <c r="F25" s="416"/>
      <c r="G25" s="416"/>
      <c r="H25" s="416"/>
      <c r="I25" s="416"/>
      <c r="J25" s="416"/>
      <c r="K25" s="416"/>
      <c r="L25" s="416"/>
      <c r="M25" s="416"/>
      <c r="N25" s="416"/>
      <c r="O25" s="71"/>
      <c r="P25" s="177" t="s">
        <v>69</v>
      </c>
      <c r="Q25" s="172"/>
      <c r="R25" s="172"/>
      <c r="S25" s="178"/>
      <c r="T25" s="177" t="s">
        <v>70</v>
      </c>
      <c r="U25" s="172"/>
      <c r="V25" s="172"/>
      <c r="W25" s="178"/>
      <c r="X25" s="171" t="s">
        <v>92</v>
      </c>
      <c r="Y25" s="172"/>
      <c r="Z25" s="172"/>
      <c r="AA25" s="173"/>
      <c r="AB25" s="177" t="s">
        <v>93</v>
      </c>
      <c r="AC25" s="172"/>
      <c r="AD25" s="172"/>
      <c r="AE25" s="178"/>
      <c r="AF25" s="159" t="s">
        <v>60</v>
      </c>
      <c r="AG25" s="182" t="s">
        <v>73</v>
      </c>
      <c r="AH25" s="172"/>
      <c r="AI25" s="172"/>
      <c r="AJ25" s="178"/>
      <c r="AK25" s="171" t="s">
        <v>94</v>
      </c>
      <c r="AL25" s="172"/>
      <c r="AM25" s="172"/>
      <c r="AN25" s="178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</row>
    <row r="26" spans="1:63" s="32" customFormat="1" ht="25.5" customHeight="1">
      <c r="A26" s="31"/>
      <c r="B26" s="143"/>
      <c r="C26" s="144"/>
      <c r="D26" s="145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71"/>
      <c r="P26" s="179"/>
      <c r="Q26" s="175"/>
      <c r="R26" s="175"/>
      <c r="S26" s="180"/>
      <c r="T26" s="179"/>
      <c r="U26" s="175"/>
      <c r="V26" s="175"/>
      <c r="W26" s="180"/>
      <c r="X26" s="174"/>
      <c r="Y26" s="175"/>
      <c r="Z26" s="175"/>
      <c r="AA26" s="176"/>
      <c r="AB26" s="179"/>
      <c r="AC26" s="175"/>
      <c r="AD26" s="175"/>
      <c r="AE26" s="180"/>
      <c r="AF26" s="160"/>
      <c r="AG26" s="179"/>
      <c r="AH26" s="175"/>
      <c r="AI26" s="175"/>
      <c r="AJ26" s="180"/>
      <c r="AK26" s="174"/>
      <c r="AL26" s="175"/>
      <c r="AM26" s="175"/>
      <c r="AN26" s="180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</row>
    <row r="27" spans="1:63" s="32" customFormat="1" ht="25.5" customHeight="1">
      <c r="A27" s="31"/>
      <c r="B27" s="335" t="str">
        <f>IF(貴社入力欄!B28="","",貴社入力欄!B28)</f>
        <v/>
      </c>
      <c r="C27" s="336"/>
      <c r="D27" s="337"/>
      <c r="E27" s="37" t="str">
        <f t="shared" ref="E27:E46" si="0">IF(AF27="","","※")</f>
        <v/>
      </c>
      <c r="F27" s="406" t="str">
        <f>IF(貴社入力欄!F28="","",貴社入力欄!F28)</f>
        <v/>
      </c>
      <c r="G27" s="406"/>
      <c r="H27" s="406"/>
      <c r="I27" s="406"/>
      <c r="J27" s="406"/>
      <c r="K27" s="406"/>
      <c r="L27" s="406"/>
      <c r="M27" s="406"/>
      <c r="N27" s="406"/>
      <c r="O27" s="406"/>
      <c r="P27" s="177" t="str">
        <f>IF(貴社入力欄!P28="","",貴社入力欄!P28)</f>
        <v/>
      </c>
      <c r="Q27" s="172"/>
      <c r="R27" s="172"/>
      <c r="S27" s="178"/>
      <c r="T27" s="335" t="str">
        <f>IF(貴社入力欄!T28="","",貴社入力欄!T28)</f>
        <v/>
      </c>
      <c r="U27" s="336"/>
      <c r="V27" s="336"/>
      <c r="W27" s="337"/>
      <c r="X27" s="326" t="str">
        <f>IF(貴社入力欄!X28="","",貴社入力欄!X28)</f>
        <v/>
      </c>
      <c r="Y27" s="327"/>
      <c r="Z27" s="327"/>
      <c r="AA27" s="328"/>
      <c r="AB27" s="329" t="str">
        <f>IF(貴社入力欄!AB28="","",貴社入力欄!AB28)</f>
        <v/>
      </c>
      <c r="AC27" s="327"/>
      <c r="AD27" s="327"/>
      <c r="AE27" s="330"/>
      <c r="AF27" s="38" t="str">
        <f>IF(貴社入力欄!AF28="","",貴社入力欄!AF28)</f>
        <v/>
      </c>
      <c r="AG27" s="331"/>
      <c r="AH27" s="332"/>
      <c r="AI27" s="332"/>
      <c r="AJ27" s="333"/>
      <c r="AK27" s="334"/>
      <c r="AL27" s="332"/>
      <c r="AM27" s="332"/>
      <c r="AN27" s="333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</row>
    <row r="28" spans="1:63" s="32" customFormat="1" ht="25.5" customHeight="1">
      <c r="A28" s="31"/>
      <c r="B28" s="295" t="str">
        <f>IF(貴社入力欄!B29="","",貴社入力欄!B29)</f>
        <v/>
      </c>
      <c r="C28" s="296"/>
      <c r="D28" s="297"/>
      <c r="E28" s="39" t="str">
        <f t="shared" si="0"/>
        <v/>
      </c>
      <c r="F28" s="310" t="str">
        <f>IF(貴社入力欄!F29="","",貴社入力欄!F29)</f>
        <v/>
      </c>
      <c r="G28" s="310"/>
      <c r="H28" s="310"/>
      <c r="I28" s="310"/>
      <c r="J28" s="310"/>
      <c r="K28" s="310"/>
      <c r="L28" s="310"/>
      <c r="M28" s="310"/>
      <c r="N28" s="310"/>
      <c r="O28" s="310"/>
      <c r="P28" s="292" t="str">
        <f>IF(貴社入力欄!P29="","",貴社入力欄!P29)</f>
        <v/>
      </c>
      <c r="Q28" s="293"/>
      <c r="R28" s="293"/>
      <c r="S28" s="294"/>
      <c r="T28" s="295" t="str">
        <f>IF(貴社入力欄!T29="","",貴社入力欄!T29)</f>
        <v/>
      </c>
      <c r="U28" s="296"/>
      <c r="V28" s="296"/>
      <c r="W28" s="297"/>
      <c r="X28" s="298" t="str">
        <f>IF(貴社入力欄!X29="","",貴社入力欄!X29)</f>
        <v/>
      </c>
      <c r="Y28" s="299"/>
      <c r="Z28" s="299"/>
      <c r="AA28" s="300"/>
      <c r="AB28" s="301" t="str">
        <f>IF(貴社入力欄!AB29="","",貴社入力欄!AB29)</f>
        <v/>
      </c>
      <c r="AC28" s="299"/>
      <c r="AD28" s="299"/>
      <c r="AE28" s="302"/>
      <c r="AF28" s="40" t="str">
        <f>IF(貴社入力欄!AF29="","",貴社入力欄!AF29)</f>
        <v/>
      </c>
      <c r="AG28" s="303"/>
      <c r="AH28" s="304"/>
      <c r="AI28" s="304"/>
      <c r="AJ28" s="305"/>
      <c r="AK28" s="306"/>
      <c r="AL28" s="304"/>
      <c r="AM28" s="304"/>
      <c r="AN28" s="305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</row>
    <row r="29" spans="1:63" s="32" customFormat="1" ht="25.5" customHeight="1">
      <c r="A29" s="31"/>
      <c r="B29" s="295" t="str">
        <f>IF(貴社入力欄!B30="","",貴社入力欄!B30)</f>
        <v/>
      </c>
      <c r="C29" s="296"/>
      <c r="D29" s="297"/>
      <c r="E29" s="39" t="str">
        <f t="shared" si="0"/>
        <v/>
      </c>
      <c r="F29" s="310" t="str">
        <f>IF(貴社入力欄!F30="","",貴社入力欄!F30)</f>
        <v/>
      </c>
      <c r="G29" s="310"/>
      <c r="H29" s="310"/>
      <c r="I29" s="310"/>
      <c r="J29" s="310"/>
      <c r="K29" s="310"/>
      <c r="L29" s="310"/>
      <c r="M29" s="310"/>
      <c r="N29" s="310"/>
      <c r="O29" s="310"/>
      <c r="P29" s="292" t="str">
        <f>IF(貴社入力欄!P30="","",貴社入力欄!P30)</f>
        <v/>
      </c>
      <c r="Q29" s="293"/>
      <c r="R29" s="293"/>
      <c r="S29" s="294"/>
      <c r="T29" s="295" t="str">
        <f>IF(貴社入力欄!T30="","",貴社入力欄!T30)</f>
        <v/>
      </c>
      <c r="U29" s="296"/>
      <c r="V29" s="296"/>
      <c r="W29" s="297"/>
      <c r="X29" s="298" t="str">
        <f>IF(貴社入力欄!X30="","",貴社入力欄!X30)</f>
        <v/>
      </c>
      <c r="Y29" s="299"/>
      <c r="Z29" s="299"/>
      <c r="AA29" s="300"/>
      <c r="AB29" s="301" t="str">
        <f>IF(貴社入力欄!AB30="","",貴社入力欄!AB30)</f>
        <v/>
      </c>
      <c r="AC29" s="299"/>
      <c r="AD29" s="299"/>
      <c r="AE29" s="302"/>
      <c r="AF29" s="40" t="str">
        <f>IF(貴社入力欄!AF30="","",貴社入力欄!AF30)</f>
        <v/>
      </c>
      <c r="AG29" s="303"/>
      <c r="AH29" s="304"/>
      <c r="AI29" s="304"/>
      <c r="AJ29" s="305"/>
      <c r="AK29" s="306"/>
      <c r="AL29" s="304"/>
      <c r="AM29" s="304"/>
      <c r="AN29" s="305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</row>
    <row r="30" spans="1:63" s="32" customFormat="1" ht="25.5" customHeight="1">
      <c r="A30" s="31"/>
      <c r="B30" s="295" t="str">
        <f>IF(貴社入力欄!B31="","",貴社入力欄!B31)</f>
        <v/>
      </c>
      <c r="C30" s="296"/>
      <c r="D30" s="297"/>
      <c r="E30" s="39" t="str">
        <f t="shared" si="0"/>
        <v/>
      </c>
      <c r="F30" s="310" t="str">
        <f>IF(貴社入力欄!F31="","",貴社入力欄!F31)</f>
        <v/>
      </c>
      <c r="G30" s="310"/>
      <c r="H30" s="310"/>
      <c r="I30" s="310"/>
      <c r="J30" s="310"/>
      <c r="K30" s="310"/>
      <c r="L30" s="310"/>
      <c r="M30" s="310"/>
      <c r="N30" s="310"/>
      <c r="O30" s="310"/>
      <c r="P30" s="292" t="str">
        <f>IF(貴社入力欄!P31="","",貴社入力欄!P31)</f>
        <v/>
      </c>
      <c r="Q30" s="293"/>
      <c r="R30" s="293"/>
      <c r="S30" s="294"/>
      <c r="T30" s="295" t="str">
        <f>IF(貴社入力欄!T31="","",貴社入力欄!T31)</f>
        <v/>
      </c>
      <c r="U30" s="296"/>
      <c r="V30" s="296"/>
      <c r="W30" s="297"/>
      <c r="X30" s="298" t="str">
        <f>IF(貴社入力欄!X31="","",貴社入力欄!X31)</f>
        <v/>
      </c>
      <c r="Y30" s="299"/>
      <c r="Z30" s="299"/>
      <c r="AA30" s="300"/>
      <c r="AB30" s="301" t="str">
        <f>IF(貴社入力欄!AB31="","",貴社入力欄!AB31)</f>
        <v/>
      </c>
      <c r="AC30" s="299"/>
      <c r="AD30" s="299"/>
      <c r="AE30" s="302"/>
      <c r="AF30" s="40" t="str">
        <f>IF(貴社入力欄!AF31="","",貴社入力欄!AF31)</f>
        <v/>
      </c>
      <c r="AG30" s="303"/>
      <c r="AH30" s="304"/>
      <c r="AI30" s="304"/>
      <c r="AJ30" s="305"/>
      <c r="AK30" s="306"/>
      <c r="AL30" s="304"/>
      <c r="AM30" s="304"/>
      <c r="AN30" s="305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</row>
    <row r="31" spans="1:63" s="32" customFormat="1" ht="25.5" customHeight="1">
      <c r="A31" s="31"/>
      <c r="B31" s="295" t="str">
        <f>IF(貴社入力欄!B32="","",貴社入力欄!B32)</f>
        <v/>
      </c>
      <c r="C31" s="296"/>
      <c r="D31" s="297"/>
      <c r="E31" s="39" t="str">
        <f t="shared" si="0"/>
        <v/>
      </c>
      <c r="F31" s="310" t="str">
        <f>IF(貴社入力欄!F32="","",貴社入力欄!F32)</f>
        <v/>
      </c>
      <c r="G31" s="310"/>
      <c r="H31" s="310"/>
      <c r="I31" s="310"/>
      <c r="J31" s="310"/>
      <c r="K31" s="310"/>
      <c r="L31" s="310"/>
      <c r="M31" s="310"/>
      <c r="N31" s="310"/>
      <c r="O31" s="310"/>
      <c r="P31" s="292" t="str">
        <f>IF(貴社入力欄!P32="","",貴社入力欄!P32)</f>
        <v/>
      </c>
      <c r="Q31" s="293"/>
      <c r="R31" s="293"/>
      <c r="S31" s="294"/>
      <c r="T31" s="295" t="str">
        <f>IF(貴社入力欄!T32="","",貴社入力欄!T32)</f>
        <v/>
      </c>
      <c r="U31" s="296"/>
      <c r="V31" s="296"/>
      <c r="W31" s="297"/>
      <c r="X31" s="298" t="str">
        <f>IF(貴社入力欄!X32="","",貴社入力欄!X32)</f>
        <v/>
      </c>
      <c r="Y31" s="299"/>
      <c r="Z31" s="299"/>
      <c r="AA31" s="300"/>
      <c r="AB31" s="301" t="str">
        <f>IF(貴社入力欄!AB32="","",貴社入力欄!AB32)</f>
        <v/>
      </c>
      <c r="AC31" s="299"/>
      <c r="AD31" s="299"/>
      <c r="AE31" s="302"/>
      <c r="AF31" s="40" t="str">
        <f>IF(貴社入力欄!AF32="","",貴社入力欄!AF32)</f>
        <v/>
      </c>
      <c r="AG31" s="303"/>
      <c r="AH31" s="304"/>
      <c r="AI31" s="304"/>
      <c r="AJ31" s="305"/>
      <c r="AK31" s="306"/>
      <c r="AL31" s="304"/>
      <c r="AM31" s="304"/>
      <c r="AN31" s="305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</row>
    <row r="32" spans="1:63" s="32" customFormat="1" ht="25.5" customHeight="1">
      <c r="A32" s="31"/>
      <c r="B32" s="295" t="str">
        <f>IF(貴社入力欄!B33="","",貴社入力欄!B33)</f>
        <v/>
      </c>
      <c r="C32" s="296"/>
      <c r="D32" s="297"/>
      <c r="E32" s="39" t="str">
        <f t="shared" si="0"/>
        <v/>
      </c>
      <c r="F32" s="310" t="str">
        <f>IF(貴社入力欄!F33="","",貴社入力欄!F33)</f>
        <v/>
      </c>
      <c r="G32" s="310"/>
      <c r="H32" s="310"/>
      <c r="I32" s="310"/>
      <c r="J32" s="310"/>
      <c r="K32" s="310"/>
      <c r="L32" s="310"/>
      <c r="M32" s="310"/>
      <c r="N32" s="310"/>
      <c r="O32" s="310"/>
      <c r="P32" s="292" t="str">
        <f>IF(貴社入力欄!P33="","",貴社入力欄!P33)</f>
        <v/>
      </c>
      <c r="Q32" s="293"/>
      <c r="R32" s="293"/>
      <c r="S32" s="294"/>
      <c r="T32" s="295" t="str">
        <f>IF(貴社入力欄!T33="","",貴社入力欄!T33)</f>
        <v/>
      </c>
      <c r="U32" s="296"/>
      <c r="V32" s="296"/>
      <c r="W32" s="297"/>
      <c r="X32" s="298" t="str">
        <f>IF(貴社入力欄!X33="","",貴社入力欄!X33)</f>
        <v/>
      </c>
      <c r="Y32" s="299"/>
      <c r="Z32" s="299"/>
      <c r="AA32" s="300"/>
      <c r="AB32" s="301" t="str">
        <f>IF(貴社入力欄!AB33="","",貴社入力欄!AB33)</f>
        <v/>
      </c>
      <c r="AC32" s="299"/>
      <c r="AD32" s="299"/>
      <c r="AE32" s="302"/>
      <c r="AF32" s="40" t="str">
        <f>IF(貴社入力欄!AF33="","",貴社入力欄!AF33)</f>
        <v/>
      </c>
      <c r="AG32" s="303"/>
      <c r="AH32" s="304"/>
      <c r="AI32" s="304"/>
      <c r="AJ32" s="305"/>
      <c r="AK32" s="306"/>
      <c r="AL32" s="304"/>
      <c r="AM32" s="304"/>
      <c r="AN32" s="305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</row>
    <row r="33" spans="1:63" s="32" customFormat="1" ht="25.5" customHeight="1">
      <c r="A33" s="31"/>
      <c r="B33" s="295" t="str">
        <f>IF(貴社入力欄!B34="","",貴社入力欄!B34)</f>
        <v/>
      </c>
      <c r="C33" s="296"/>
      <c r="D33" s="297"/>
      <c r="E33" s="39" t="str">
        <f t="shared" si="0"/>
        <v/>
      </c>
      <c r="F33" s="310" t="str">
        <f>IF(貴社入力欄!F34="","",貴社入力欄!F34)</f>
        <v/>
      </c>
      <c r="G33" s="310"/>
      <c r="H33" s="310"/>
      <c r="I33" s="310"/>
      <c r="J33" s="310"/>
      <c r="K33" s="310"/>
      <c r="L33" s="310"/>
      <c r="M33" s="310"/>
      <c r="N33" s="310"/>
      <c r="O33" s="310"/>
      <c r="P33" s="292" t="str">
        <f>IF(貴社入力欄!P34="","",貴社入力欄!P34)</f>
        <v/>
      </c>
      <c r="Q33" s="293"/>
      <c r="R33" s="293"/>
      <c r="S33" s="294"/>
      <c r="T33" s="295" t="str">
        <f>IF(貴社入力欄!T34="","",貴社入力欄!T34)</f>
        <v/>
      </c>
      <c r="U33" s="296"/>
      <c r="V33" s="296"/>
      <c r="W33" s="297"/>
      <c r="X33" s="298" t="str">
        <f>IF(貴社入力欄!X34="","",貴社入力欄!X34)</f>
        <v/>
      </c>
      <c r="Y33" s="299"/>
      <c r="Z33" s="299"/>
      <c r="AA33" s="300"/>
      <c r="AB33" s="301" t="str">
        <f>IF(貴社入力欄!AB34="","",貴社入力欄!AB34)</f>
        <v/>
      </c>
      <c r="AC33" s="299"/>
      <c r="AD33" s="299"/>
      <c r="AE33" s="302"/>
      <c r="AF33" s="40" t="str">
        <f>IF(貴社入力欄!AF34="","",貴社入力欄!AF34)</f>
        <v/>
      </c>
      <c r="AG33" s="303"/>
      <c r="AH33" s="304"/>
      <c r="AI33" s="304"/>
      <c r="AJ33" s="305"/>
      <c r="AK33" s="306"/>
      <c r="AL33" s="304"/>
      <c r="AM33" s="304"/>
      <c r="AN33" s="305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</row>
    <row r="34" spans="1:63" s="32" customFormat="1" ht="25.5" customHeight="1">
      <c r="A34" s="31"/>
      <c r="B34" s="295" t="str">
        <f>IF(貴社入力欄!B35="","",貴社入力欄!B35)</f>
        <v/>
      </c>
      <c r="C34" s="296"/>
      <c r="D34" s="297"/>
      <c r="E34" s="39" t="str">
        <f t="shared" si="0"/>
        <v/>
      </c>
      <c r="F34" s="310" t="str">
        <f>IF(貴社入力欄!F35="","",貴社入力欄!F35)</f>
        <v/>
      </c>
      <c r="G34" s="310"/>
      <c r="H34" s="310"/>
      <c r="I34" s="310"/>
      <c r="J34" s="310"/>
      <c r="K34" s="310"/>
      <c r="L34" s="310"/>
      <c r="M34" s="310"/>
      <c r="N34" s="310"/>
      <c r="O34" s="310"/>
      <c r="P34" s="292" t="str">
        <f>IF(貴社入力欄!P35="","",貴社入力欄!P35)</f>
        <v/>
      </c>
      <c r="Q34" s="293"/>
      <c r="R34" s="293"/>
      <c r="S34" s="294"/>
      <c r="T34" s="295" t="str">
        <f>IF(貴社入力欄!T35="","",貴社入力欄!T35)</f>
        <v/>
      </c>
      <c r="U34" s="296"/>
      <c r="V34" s="296"/>
      <c r="W34" s="297"/>
      <c r="X34" s="298" t="str">
        <f>IF(貴社入力欄!X35="","",貴社入力欄!X35)</f>
        <v/>
      </c>
      <c r="Y34" s="299"/>
      <c r="Z34" s="299"/>
      <c r="AA34" s="300"/>
      <c r="AB34" s="301" t="str">
        <f>IF(貴社入力欄!AB35="","",貴社入力欄!AB35)</f>
        <v/>
      </c>
      <c r="AC34" s="299"/>
      <c r="AD34" s="299"/>
      <c r="AE34" s="302"/>
      <c r="AF34" s="40" t="str">
        <f>IF(貴社入力欄!AF35="","",貴社入力欄!AF35)</f>
        <v/>
      </c>
      <c r="AG34" s="303"/>
      <c r="AH34" s="304"/>
      <c r="AI34" s="304"/>
      <c r="AJ34" s="305"/>
      <c r="AK34" s="306"/>
      <c r="AL34" s="304"/>
      <c r="AM34" s="304"/>
      <c r="AN34" s="305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</row>
    <row r="35" spans="1:63" s="32" customFormat="1" ht="25.5" customHeight="1">
      <c r="A35" s="31"/>
      <c r="B35" s="295" t="str">
        <f>IF(貴社入力欄!B36="","",貴社入力欄!B36)</f>
        <v/>
      </c>
      <c r="C35" s="296"/>
      <c r="D35" s="297"/>
      <c r="E35" s="39" t="str">
        <f t="shared" si="0"/>
        <v/>
      </c>
      <c r="F35" s="310" t="str">
        <f>IF(貴社入力欄!F36="","",貴社入力欄!F36)</f>
        <v/>
      </c>
      <c r="G35" s="310"/>
      <c r="H35" s="310"/>
      <c r="I35" s="310"/>
      <c r="J35" s="310"/>
      <c r="K35" s="310"/>
      <c r="L35" s="310"/>
      <c r="M35" s="310"/>
      <c r="N35" s="310"/>
      <c r="O35" s="310"/>
      <c r="P35" s="292" t="str">
        <f>IF(貴社入力欄!P36="","",貴社入力欄!P36)</f>
        <v/>
      </c>
      <c r="Q35" s="293"/>
      <c r="R35" s="293"/>
      <c r="S35" s="294"/>
      <c r="T35" s="295" t="str">
        <f>IF(貴社入力欄!T36="","",貴社入力欄!T36)</f>
        <v/>
      </c>
      <c r="U35" s="296"/>
      <c r="V35" s="296"/>
      <c r="W35" s="297"/>
      <c r="X35" s="298" t="str">
        <f>IF(貴社入力欄!X36="","",貴社入力欄!X36)</f>
        <v/>
      </c>
      <c r="Y35" s="299"/>
      <c r="Z35" s="299"/>
      <c r="AA35" s="300"/>
      <c r="AB35" s="301" t="str">
        <f>IF(貴社入力欄!AB36="","",貴社入力欄!AB36)</f>
        <v/>
      </c>
      <c r="AC35" s="299"/>
      <c r="AD35" s="299"/>
      <c r="AE35" s="302"/>
      <c r="AF35" s="40" t="str">
        <f>IF(貴社入力欄!AF36="","",貴社入力欄!AF36)</f>
        <v/>
      </c>
      <c r="AG35" s="303"/>
      <c r="AH35" s="304"/>
      <c r="AI35" s="304"/>
      <c r="AJ35" s="305"/>
      <c r="AK35" s="306"/>
      <c r="AL35" s="304"/>
      <c r="AM35" s="304"/>
      <c r="AN35" s="305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</row>
    <row r="36" spans="1:63" s="32" customFormat="1" ht="25.5" customHeight="1">
      <c r="A36" s="31"/>
      <c r="B36" s="295" t="str">
        <f>IF(貴社入力欄!B37="","",貴社入力欄!B37)</f>
        <v/>
      </c>
      <c r="C36" s="296"/>
      <c r="D36" s="297"/>
      <c r="E36" s="39" t="str">
        <f t="shared" si="0"/>
        <v/>
      </c>
      <c r="F36" s="310" t="str">
        <f>IF(貴社入力欄!F37="","",貴社入力欄!F37)</f>
        <v/>
      </c>
      <c r="G36" s="310"/>
      <c r="H36" s="310"/>
      <c r="I36" s="310"/>
      <c r="J36" s="310"/>
      <c r="K36" s="310"/>
      <c r="L36" s="310"/>
      <c r="M36" s="310"/>
      <c r="N36" s="310"/>
      <c r="O36" s="310"/>
      <c r="P36" s="292" t="str">
        <f>IF(貴社入力欄!P37="","",貴社入力欄!P37)</f>
        <v/>
      </c>
      <c r="Q36" s="293"/>
      <c r="R36" s="293"/>
      <c r="S36" s="294"/>
      <c r="T36" s="295" t="str">
        <f>IF(貴社入力欄!T37="","",貴社入力欄!T37)</f>
        <v/>
      </c>
      <c r="U36" s="296"/>
      <c r="V36" s="296"/>
      <c r="W36" s="297"/>
      <c r="X36" s="298" t="str">
        <f>IF(貴社入力欄!X37="","",貴社入力欄!X37)</f>
        <v/>
      </c>
      <c r="Y36" s="299"/>
      <c r="Z36" s="299"/>
      <c r="AA36" s="300"/>
      <c r="AB36" s="301" t="str">
        <f>IF(貴社入力欄!AB37="","",貴社入力欄!AB37)</f>
        <v/>
      </c>
      <c r="AC36" s="299"/>
      <c r="AD36" s="299"/>
      <c r="AE36" s="302"/>
      <c r="AF36" s="40" t="str">
        <f>IF(貴社入力欄!AF37="","",貴社入力欄!AF37)</f>
        <v/>
      </c>
      <c r="AG36" s="303"/>
      <c r="AH36" s="304"/>
      <c r="AI36" s="304"/>
      <c r="AJ36" s="305"/>
      <c r="AK36" s="306"/>
      <c r="AL36" s="304"/>
      <c r="AM36" s="304"/>
      <c r="AN36" s="305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</row>
    <row r="37" spans="1:63" s="32" customFormat="1" ht="25.5" customHeight="1">
      <c r="A37" s="31"/>
      <c r="B37" s="295" t="str">
        <f>IF(貴社入力欄!B38="","",貴社入力欄!B38)</f>
        <v/>
      </c>
      <c r="C37" s="296"/>
      <c r="D37" s="297"/>
      <c r="E37" s="39" t="str">
        <f t="shared" si="0"/>
        <v/>
      </c>
      <c r="F37" s="310" t="str">
        <f>IF(貴社入力欄!F38="","",貴社入力欄!F38)</f>
        <v/>
      </c>
      <c r="G37" s="310"/>
      <c r="H37" s="310"/>
      <c r="I37" s="310"/>
      <c r="J37" s="310"/>
      <c r="K37" s="310"/>
      <c r="L37" s="310"/>
      <c r="M37" s="310"/>
      <c r="N37" s="310"/>
      <c r="O37" s="310"/>
      <c r="P37" s="292" t="str">
        <f>IF(貴社入力欄!P38="","",貴社入力欄!P38)</f>
        <v/>
      </c>
      <c r="Q37" s="293"/>
      <c r="R37" s="293"/>
      <c r="S37" s="294"/>
      <c r="T37" s="295" t="str">
        <f>IF(貴社入力欄!T38="","",貴社入力欄!T38)</f>
        <v/>
      </c>
      <c r="U37" s="296"/>
      <c r="V37" s="296"/>
      <c r="W37" s="297"/>
      <c r="X37" s="298" t="str">
        <f>IF(貴社入力欄!X38="","",貴社入力欄!X38)</f>
        <v/>
      </c>
      <c r="Y37" s="299"/>
      <c r="Z37" s="299"/>
      <c r="AA37" s="300"/>
      <c r="AB37" s="301" t="str">
        <f>IF(貴社入力欄!AB38="","",貴社入力欄!AB38)</f>
        <v/>
      </c>
      <c r="AC37" s="299"/>
      <c r="AD37" s="299"/>
      <c r="AE37" s="302"/>
      <c r="AF37" s="40" t="str">
        <f>IF(貴社入力欄!AF38="","",貴社入力欄!AF38)</f>
        <v/>
      </c>
      <c r="AG37" s="303"/>
      <c r="AH37" s="304"/>
      <c r="AI37" s="304"/>
      <c r="AJ37" s="305"/>
      <c r="AK37" s="306"/>
      <c r="AL37" s="304"/>
      <c r="AM37" s="304"/>
      <c r="AN37" s="305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</row>
    <row r="38" spans="1:63" s="32" customFormat="1" ht="25.5" customHeight="1">
      <c r="A38" s="31"/>
      <c r="B38" s="295" t="str">
        <f>IF(貴社入力欄!B39="","",貴社入力欄!B39)</f>
        <v/>
      </c>
      <c r="C38" s="296"/>
      <c r="D38" s="297"/>
      <c r="E38" s="39" t="str">
        <f t="shared" si="0"/>
        <v/>
      </c>
      <c r="F38" s="310" t="str">
        <f>IF(貴社入力欄!F39="","",貴社入力欄!F39)</f>
        <v/>
      </c>
      <c r="G38" s="310"/>
      <c r="H38" s="310"/>
      <c r="I38" s="310"/>
      <c r="J38" s="310"/>
      <c r="K38" s="310"/>
      <c r="L38" s="310"/>
      <c r="M38" s="310"/>
      <c r="N38" s="310"/>
      <c r="O38" s="310"/>
      <c r="P38" s="292" t="str">
        <f>IF(貴社入力欄!P39="","",貴社入力欄!P39)</f>
        <v/>
      </c>
      <c r="Q38" s="293"/>
      <c r="R38" s="293"/>
      <c r="S38" s="294"/>
      <c r="T38" s="295" t="str">
        <f>IF(貴社入力欄!T39="","",貴社入力欄!T39)</f>
        <v/>
      </c>
      <c r="U38" s="296"/>
      <c r="V38" s="296"/>
      <c r="W38" s="297"/>
      <c r="X38" s="298" t="str">
        <f>IF(貴社入力欄!X39="","",貴社入力欄!X39)</f>
        <v/>
      </c>
      <c r="Y38" s="299"/>
      <c r="Z38" s="299"/>
      <c r="AA38" s="300"/>
      <c r="AB38" s="301" t="str">
        <f>IF(貴社入力欄!AB39="","",貴社入力欄!AB39)</f>
        <v/>
      </c>
      <c r="AC38" s="299"/>
      <c r="AD38" s="299"/>
      <c r="AE38" s="302"/>
      <c r="AF38" s="40" t="str">
        <f>IF(貴社入力欄!AF39="","",貴社入力欄!AF39)</f>
        <v/>
      </c>
      <c r="AG38" s="303"/>
      <c r="AH38" s="304"/>
      <c r="AI38" s="304"/>
      <c r="AJ38" s="305"/>
      <c r="AK38" s="306"/>
      <c r="AL38" s="304"/>
      <c r="AM38" s="304"/>
      <c r="AN38" s="305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</row>
    <row r="39" spans="1:63" s="32" customFormat="1" ht="25.5" customHeight="1">
      <c r="A39" s="31"/>
      <c r="B39" s="295" t="str">
        <f>IF(貴社入力欄!B40="","",貴社入力欄!B40)</f>
        <v/>
      </c>
      <c r="C39" s="296"/>
      <c r="D39" s="297"/>
      <c r="E39" s="39" t="str">
        <f t="shared" si="0"/>
        <v/>
      </c>
      <c r="F39" s="310" t="str">
        <f>IF(貴社入力欄!F40="","",貴社入力欄!F40)</f>
        <v/>
      </c>
      <c r="G39" s="310"/>
      <c r="H39" s="310"/>
      <c r="I39" s="310"/>
      <c r="J39" s="310"/>
      <c r="K39" s="310"/>
      <c r="L39" s="310"/>
      <c r="M39" s="310"/>
      <c r="N39" s="310"/>
      <c r="O39" s="310"/>
      <c r="P39" s="292" t="str">
        <f>IF(貴社入力欄!P40="","",貴社入力欄!P40)</f>
        <v/>
      </c>
      <c r="Q39" s="293"/>
      <c r="R39" s="293"/>
      <c r="S39" s="294"/>
      <c r="T39" s="295" t="str">
        <f>IF(貴社入力欄!T40="","",貴社入力欄!T40)</f>
        <v/>
      </c>
      <c r="U39" s="296"/>
      <c r="V39" s="296"/>
      <c r="W39" s="297"/>
      <c r="X39" s="298" t="str">
        <f>IF(貴社入力欄!X40="","",貴社入力欄!X40)</f>
        <v/>
      </c>
      <c r="Y39" s="299"/>
      <c r="Z39" s="299"/>
      <c r="AA39" s="300"/>
      <c r="AB39" s="301" t="str">
        <f>IF(貴社入力欄!AB40="","",貴社入力欄!AB40)</f>
        <v/>
      </c>
      <c r="AC39" s="299"/>
      <c r="AD39" s="299"/>
      <c r="AE39" s="302"/>
      <c r="AF39" s="40" t="str">
        <f>IF(貴社入力欄!AF40="","",貴社入力欄!AF40)</f>
        <v/>
      </c>
      <c r="AG39" s="303"/>
      <c r="AH39" s="304"/>
      <c r="AI39" s="304"/>
      <c r="AJ39" s="305"/>
      <c r="AK39" s="306"/>
      <c r="AL39" s="304"/>
      <c r="AM39" s="304"/>
      <c r="AN39" s="305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</row>
    <row r="40" spans="1:63" s="32" customFormat="1" ht="25.5" customHeight="1">
      <c r="A40" s="31"/>
      <c r="B40" s="295" t="str">
        <f>IF(貴社入力欄!B41="","",貴社入力欄!B41)</f>
        <v/>
      </c>
      <c r="C40" s="296"/>
      <c r="D40" s="297"/>
      <c r="E40" s="39" t="str">
        <f t="shared" si="0"/>
        <v/>
      </c>
      <c r="F40" s="310" t="str">
        <f>IF(貴社入力欄!F41="","",貴社入力欄!F41)</f>
        <v/>
      </c>
      <c r="G40" s="310"/>
      <c r="H40" s="310"/>
      <c r="I40" s="310"/>
      <c r="J40" s="310"/>
      <c r="K40" s="310"/>
      <c r="L40" s="310"/>
      <c r="M40" s="310"/>
      <c r="N40" s="310"/>
      <c r="O40" s="310"/>
      <c r="P40" s="292" t="str">
        <f>IF(貴社入力欄!P41="","",貴社入力欄!P41)</f>
        <v/>
      </c>
      <c r="Q40" s="293"/>
      <c r="R40" s="293"/>
      <c r="S40" s="294"/>
      <c r="T40" s="295" t="str">
        <f>IF(貴社入力欄!T41="","",貴社入力欄!T41)</f>
        <v/>
      </c>
      <c r="U40" s="296"/>
      <c r="V40" s="296"/>
      <c r="W40" s="297"/>
      <c r="X40" s="298" t="str">
        <f>IF(貴社入力欄!X41="","",貴社入力欄!X41)</f>
        <v/>
      </c>
      <c r="Y40" s="299"/>
      <c r="Z40" s="299"/>
      <c r="AA40" s="300"/>
      <c r="AB40" s="301" t="str">
        <f>IF(貴社入力欄!AB41="","",貴社入力欄!AB41)</f>
        <v/>
      </c>
      <c r="AC40" s="299"/>
      <c r="AD40" s="299"/>
      <c r="AE40" s="302"/>
      <c r="AF40" s="40" t="str">
        <f>IF(貴社入力欄!AF41="","",貴社入力欄!AF41)</f>
        <v/>
      </c>
      <c r="AG40" s="303"/>
      <c r="AH40" s="304"/>
      <c r="AI40" s="304"/>
      <c r="AJ40" s="305"/>
      <c r="AK40" s="306"/>
      <c r="AL40" s="304"/>
      <c r="AM40" s="304"/>
      <c r="AN40" s="305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</row>
    <row r="41" spans="1:63" s="32" customFormat="1" ht="25.5" customHeight="1">
      <c r="A41" s="31"/>
      <c r="B41" s="295" t="str">
        <f>IF(貴社入力欄!B42="","",貴社入力欄!B42)</f>
        <v/>
      </c>
      <c r="C41" s="296"/>
      <c r="D41" s="297"/>
      <c r="E41" s="39" t="str">
        <f t="shared" si="0"/>
        <v/>
      </c>
      <c r="F41" s="310" t="str">
        <f>IF(貴社入力欄!F42="","",貴社入力欄!F42)</f>
        <v/>
      </c>
      <c r="G41" s="310"/>
      <c r="H41" s="310"/>
      <c r="I41" s="310"/>
      <c r="J41" s="310"/>
      <c r="K41" s="310"/>
      <c r="L41" s="310"/>
      <c r="M41" s="310"/>
      <c r="N41" s="310"/>
      <c r="O41" s="310"/>
      <c r="P41" s="292" t="str">
        <f>IF(貴社入力欄!P42="","",貴社入力欄!P42)</f>
        <v/>
      </c>
      <c r="Q41" s="293"/>
      <c r="R41" s="293"/>
      <c r="S41" s="294"/>
      <c r="T41" s="295" t="str">
        <f>IF(貴社入力欄!T42="","",貴社入力欄!T42)</f>
        <v/>
      </c>
      <c r="U41" s="296"/>
      <c r="V41" s="296"/>
      <c r="W41" s="297"/>
      <c r="X41" s="298" t="str">
        <f>IF(貴社入力欄!X42="","",貴社入力欄!X42)</f>
        <v/>
      </c>
      <c r="Y41" s="299"/>
      <c r="Z41" s="299"/>
      <c r="AA41" s="300"/>
      <c r="AB41" s="301" t="str">
        <f>IF(貴社入力欄!AB42="","",貴社入力欄!AB42)</f>
        <v/>
      </c>
      <c r="AC41" s="299"/>
      <c r="AD41" s="299"/>
      <c r="AE41" s="302"/>
      <c r="AF41" s="40" t="str">
        <f>IF(貴社入力欄!AF42="","",貴社入力欄!AF42)</f>
        <v/>
      </c>
      <c r="AG41" s="303"/>
      <c r="AH41" s="304"/>
      <c r="AI41" s="304"/>
      <c r="AJ41" s="305"/>
      <c r="AK41" s="306"/>
      <c r="AL41" s="304"/>
      <c r="AM41" s="304"/>
      <c r="AN41" s="305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</row>
    <row r="42" spans="1:63" s="32" customFormat="1" ht="25.5" customHeight="1">
      <c r="A42" s="31"/>
      <c r="B42" s="295" t="str">
        <f>IF(貴社入力欄!B43="","",貴社入力欄!B43)</f>
        <v/>
      </c>
      <c r="C42" s="296"/>
      <c r="D42" s="297"/>
      <c r="E42" s="39" t="str">
        <f t="shared" si="0"/>
        <v/>
      </c>
      <c r="F42" s="310" t="str">
        <f>IF(貴社入力欄!F43="","",貴社入力欄!F43)</f>
        <v/>
      </c>
      <c r="G42" s="310"/>
      <c r="H42" s="310"/>
      <c r="I42" s="310"/>
      <c r="J42" s="310"/>
      <c r="K42" s="310"/>
      <c r="L42" s="310"/>
      <c r="M42" s="310"/>
      <c r="N42" s="310"/>
      <c r="O42" s="310"/>
      <c r="P42" s="292" t="str">
        <f>IF(貴社入力欄!P43="","",貴社入力欄!P43)</f>
        <v/>
      </c>
      <c r="Q42" s="293"/>
      <c r="R42" s="293"/>
      <c r="S42" s="294"/>
      <c r="T42" s="295" t="str">
        <f>IF(貴社入力欄!T43="","",貴社入力欄!T43)</f>
        <v/>
      </c>
      <c r="U42" s="296"/>
      <c r="V42" s="296"/>
      <c r="W42" s="297"/>
      <c r="X42" s="298" t="str">
        <f>IF(貴社入力欄!X43="","",貴社入力欄!X43)</f>
        <v/>
      </c>
      <c r="Y42" s="299"/>
      <c r="Z42" s="299"/>
      <c r="AA42" s="300"/>
      <c r="AB42" s="301" t="str">
        <f>IF(貴社入力欄!AB43="","",貴社入力欄!AB43)</f>
        <v/>
      </c>
      <c r="AC42" s="299"/>
      <c r="AD42" s="299"/>
      <c r="AE42" s="302"/>
      <c r="AF42" s="40" t="str">
        <f>IF(貴社入力欄!AF43="","",貴社入力欄!AF43)</f>
        <v/>
      </c>
      <c r="AG42" s="303"/>
      <c r="AH42" s="304"/>
      <c r="AI42" s="304"/>
      <c r="AJ42" s="305"/>
      <c r="AK42" s="306"/>
      <c r="AL42" s="304"/>
      <c r="AM42" s="304"/>
      <c r="AN42" s="305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</row>
    <row r="43" spans="1:63" s="32" customFormat="1" ht="25.5" customHeight="1">
      <c r="A43" s="31"/>
      <c r="B43" s="295" t="str">
        <f>IF(貴社入力欄!B44="","",貴社入力欄!B44)</f>
        <v/>
      </c>
      <c r="C43" s="296"/>
      <c r="D43" s="297"/>
      <c r="E43" s="39" t="str">
        <f t="shared" si="0"/>
        <v/>
      </c>
      <c r="F43" s="310" t="str">
        <f>IF(貴社入力欄!F44="","",貴社入力欄!F44)</f>
        <v/>
      </c>
      <c r="G43" s="310"/>
      <c r="H43" s="310"/>
      <c r="I43" s="310"/>
      <c r="J43" s="310"/>
      <c r="K43" s="310"/>
      <c r="L43" s="310"/>
      <c r="M43" s="310"/>
      <c r="N43" s="310"/>
      <c r="O43" s="310"/>
      <c r="P43" s="292" t="str">
        <f>IF(貴社入力欄!P44="","",貴社入力欄!P44)</f>
        <v/>
      </c>
      <c r="Q43" s="293"/>
      <c r="R43" s="293"/>
      <c r="S43" s="294"/>
      <c r="T43" s="295" t="str">
        <f>IF(貴社入力欄!T44="","",貴社入力欄!T44)</f>
        <v/>
      </c>
      <c r="U43" s="296"/>
      <c r="V43" s="296"/>
      <c r="W43" s="297"/>
      <c r="X43" s="298" t="str">
        <f>IF(貴社入力欄!X44="","",貴社入力欄!X44)</f>
        <v/>
      </c>
      <c r="Y43" s="299"/>
      <c r="Z43" s="299"/>
      <c r="AA43" s="300"/>
      <c r="AB43" s="301" t="str">
        <f>IF(貴社入力欄!AB44="","",貴社入力欄!AB44)</f>
        <v/>
      </c>
      <c r="AC43" s="299"/>
      <c r="AD43" s="299"/>
      <c r="AE43" s="302"/>
      <c r="AF43" s="40" t="str">
        <f>IF(貴社入力欄!AF44="","",貴社入力欄!AF44)</f>
        <v/>
      </c>
      <c r="AG43" s="303"/>
      <c r="AH43" s="304"/>
      <c r="AI43" s="304"/>
      <c r="AJ43" s="305"/>
      <c r="AK43" s="306"/>
      <c r="AL43" s="304"/>
      <c r="AM43" s="304"/>
      <c r="AN43" s="305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</row>
    <row r="44" spans="1:63" s="32" customFormat="1" ht="25.5" customHeight="1">
      <c r="A44" s="31"/>
      <c r="B44" s="295" t="str">
        <f>IF(貴社入力欄!B45="","",貴社入力欄!B45)</f>
        <v/>
      </c>
      <c r="C44" s="296"/>
      <c r="D44" s="297"/>
      <c r="E44" s="39" t="str">
        <f t="shared" si="0"/>
        <v/>
      </c>
      <c r="F44" s="310" t="str">
        <f>IF(貴社入力欄!F45="","",貴社入力欄!F45)</f>
        <v/>
      </c>
      <c r="G44" s="310"/>
      <c r="H44" s="310"/>
      <c r="I44" s="310"/>
      <c r="J44" s="310"/>
      <c r="K44" s="310"/>
      <c r="L44" s="310"/>
      <c r="M44" s="310"/>
      <c r="N44" s="310"/>
      <c r="O44" s="310"/>
      <c r="P44" s="292" t="str">
        <f>IF(貴社入力欄!P45="","",貴社入力欄!P45)</f>
        <v/>
      </c>
      <c r="Q44" s="293"/>
      <c r="R44" s="293"/>
      <c r="S44" s="294"/>
      <c r="T44" s="295" t="str">
        <f>IF(貴社入力欄!T45="","",貴社入力欄!T45)</f>
        <v/>
      </c>
      <c r="U44" s="296"/>
      <c r="V44" s="296"/>
      <c r="W44" s="297"/>
      <c r="X44" s="298" t="str">
        <f>IF(貴社入力欄!X45="","",貴社入力欄!X45)</f>
        <v/>
      </c>
      <c r="Y44" s="299"/>
      <c r="Z44" s="299"/>
      <c r="AA44" s="300"/>
      <c r="AB44" s="301" t="str">
        <f>IF(貴社入力欄!AB45="","",貴社入力欄!AB45)</f>
        <v/>
      </c>
      <c r="AC44" s="299"/>
      <c r="AD44" s="299"/>
      <c r="AE44" s="302"/>
      <c r="AF44" s="40" t="str">
        <f>IF(貴社入力欄!AF45="","",貴社入力欄!AF45)</f>
        <v/>
      </c>
      <c r="AG44" s="303"/>
      <c r="AH44" s="304"/>
      <c r="AI44" s="304"/>
      <c r="AJ44" s="305"/>
      <c r="AK44" s="306"/>
      <c r="AL44" s="304"/>
      <c r="AM44" s="304"/>
      <c r="AN44" s="305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</row>
    <row r="45" spans="1:63" s="32" customFormat="1" ht="25.5" customHeight="1">
      <c r="A45" s="31"/>
      <c r="B45" s="295" t="str">
        <f>IF(貴社入力欄!B46="","",貴社入力欄!B46)</f>
        <v/>
      </c>
      <c r="C45" s="296"/>
      <c r="D45" s="297"/>
      <c r="E45" s="39" t="str">
        <f t="shared" si="0"/>
        <v/>
      </c>
      <c r="F45" s="310" t="str">
        <f>IF(貴社入力欄!F46="","",貴社入力欄!F46)</f>
        <v/>
      </c>
      <c r="G45" s="310"/>
      <c r="H45" s="310"/>
      <c r="I45" s="310"/>
      <c r="J45" s="310"/>
      <c r="K45" s="310"/>
      <c r="L45" s="310"/>
      <c r="M45" s="310"/>
      <c r="N45" s="310"/>
      <c r="O45" s="310"/>
      <c r="P45" s="292" t="str">
        <f>IF(貴社入力欄!P46="","",貴社入力欄!P46)</f>
        <v/>
      </c>
      <c r="Q45" s="293"/>
      <c r="R45" s="293"/>
      <c r="S45" s="294"/>
      <c r="T45" s="295" t="str">
        <f>IF(貴社入力欄!T46="","",貴社入力欄!T46)</f>
        <v/>
      </c>
      <c r="U45" s="296"/>
      <c r="V45" s="296"/>
      <c r="W45" s="297"/>
      <c r="X45" s="298" t="str">
        <f>IF(貴社入力欄!X46="","",貴社入力欄!X46)</f>
        <v/>
      </c>
      <c r="Y45" s="299"/>
      <c r="Z45" s="299"/>
      <c r="AA45" s="300"/>
      <c r="AB45" s="301" t="str">
        <f>IF(貴社入力欄!AB46="","",貴社入力欄!AB46)</f>
        <v/>
      </c>
      <c r="AC45" s="299"/>
      <c r="AD45" s="299"/>
      <c r="AE45" s="302"/>
      <c r="AF45" s="40" t="str">
        <f>IF(貴社入力欄!AF46="","",貴社入力欄!AF46)</f>
        <v/>
      </c>
      <c r="AG45" s="303"/>
      <c r="AH45" s="304"/>
      <c r="AI45" s="304"/>
      <c r="AJ45" s="305"/>
      <c r="AK45" s="306"/>
      <c r="AL45" s="304"/>
      <c r="AM45" s="304"/>
      <c r="AN45" s="305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</row>
    <row r="46" spans="1:63" s="32" customFormat="1" ht="25.5" customHeight="1" thickBot="1">
      <c r="A46" s="31"/>
      <c r="B46" s="307" t="str">
        <f>IF(貴社入力欄!B47="","",貴社入力欄!B47)</f>
        <v/>
      </c>
      <c r="C46" s="308"/>
      <c r="D46" s="309"/>
      <c r="E46" s="41" t="str">
        <f t="shared" si="0"/>
        <v/>
      </c>
      <c r="F46" s="310" t="str">
        <f>IF(貴社入力欄!F47="","",貴社入力欄!F47)</f>
        <v/>
      </c>
      <c r="G46" s="310"/>
      <c r="H46" s="310"/>
      <c r="I46" s="310"/>
      <c r="J46" s="310"/>
      <c r="K46" s="310"/>
      <c r="L46" s="310"/>
      <c r="M46" s="310"/>
      <c r="N46" s="310"/>
      <c r="O46" s="310"/>
      <c r="P46" s="292" t="str">
        <f>IF(貴社入力欄!P47="","",貴社入力欄!P47)</f>
        <v/>
      </c>
      <c r="Q46" s="293"/>
      <c r="R46" s="293"/>
      <c r="S46" s="294"/>
      <c r="T46" s="295" t="str">
        <f>IF(貴社入力欄!T47="","",貴社入力欄!T47)</f>
        <v/>
      </c>
      <c r="U46" s="296"/>
      <c r="V46" s="296"/>
      <c r="W46" s="297"/>
      <c r="X46" s="298" t="str">
        <f>IF(貴社入力欄!X47="","",貴社入力欄!X47)</f>
        <v/>
      </c>
      <c r="Y46" s="299"/>
      <c r="Z46" s="299"/>
      <c r="AA46" s="300"/>
      <c r="AB46" s="301" t="str">
        <f>IF(貴社入力欄!AB47="","",貴社入力欄!AB47)</f>
        <v/>
      </c>
      <c r="AC46" s="299"/>
      <c r="AD46" s="299"/>
      <c r="AE46" s="302"/>
      <c r="AF46" s="40" t="str">
        <f>IF(貴社入力欄!AF47="","",貴社入力欄!AF47)</f>
        <v/>
      </c>
      <c r="AG46" s="303"/>
      <c r="AH46" s="304"/>
      <c r="AI46" s="304"/>
      <c r="AJ46" s="305"/>
      <c r="AK46" s="306"/>
      <c r="AL46" s="304"/>
      <c r="AM46" s="304"/>
      <c r="AN46" s="305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</row>
    <row r="47" spans="1:63" s="32" customFormat="1" ht="25.5" customHeight="1" thickTop="1" thickBot="1">
      <c r="A47" s="31"/>
      <c r="B47" s="317" t="str">
        <f>IF(貴社入力欄!B48="","",貴社入力欄!B48)</f>
        <v>小　計</v>
      </c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18"/>
      <c r="O47" s="318"/>
      <c r="P47" s="318"/>
      <c r="Q47" s="318"/>
      <c r="R47" s="318"/>
      <c r="S47" s="318"/>
      <c r="T47" s="318"/>
      <c r="U47" s="318"/>
      <c r="V47" s="318"/>
      <c r="W47" s="318"/>
      <c r="X47" s="311">
        <f>IF(貴社入力欄!X48="","",貴社入力欄!X48)</f>
        <v>0</v>
      </c>
      <c r="Y47" s="312"/>
      <c r="Z47" s="312"/>
      <c r="AA47" s="313"/>
      <c r="AB47" s="311">
        <f>IF(貴社入力欄!AB48="","",貴社入力欄!AB48)</f>
        <v>0</v>
      </c>
      <c r="AC47" s="312"/>
      <c r="AD47" s="312"/>
      <c r="AE47" s="313"/>
      <c r="AF47" s="47"/>
      <c r="AG47" s="314"/>
      <c r="AH47" s="315"/>
      <c r="AI47" s="315"/>
      <c r="AJ47" s="316"/>
      <c r="AK47" s="99"/>
      <c r="AL47" s="100"/>
      <c r="AM47" s="100"/>
      <c r="AN47" s="10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</row>
    <row r="48" spans="1:63" s="32" customFormat="1" ht="25.5" customHeight="1" thickTop="1">
      <c r="A48" s="31"/>
      <c r="B48" s="30"/>
      <c r="C48" s="30"/>
      <c r="D48" s="31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8"/>
      <c r="P48" s="68"/>
      <c r="Q48" s="68"/>
      <c r="R48" s="68"/>
      <c r="S48" s="69"/>
      <c r="T48" s="69"/>
      <c r="U48" s="69"/>
      <c r="V48" s="69"/>
      <c r="W48" s="70"/>
      <c r="X48" s="70"/>
      <c r="Y48" s="70"/>
      <c r="Z48" s="70"/>
      <c r="AA48" s="70"/>
      <c r="AB48" s="70"/>
      <c r="AC48" s="70"/>
      <c r="AD48" s="70"/>
      <c r="AE48" s="31"/>
      <c r="AF48" s="31"/>
      <c r="AG48" s="31"/>
      <c r="AH48" s="31"/>
      <c r="AI48" s="31"/>
      <c r="AJ48" s="30"/>
      <c r="AK48" s="30"/>
      <c r="AL48" s="30"/>
      <c r="AM48" s="30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</row>
    <row r="49" spans="1:63" s="32" customFormat="1" ht="25.5" customHeight="1">
      <c r="A49" s="31"/>
      <c r="B49" s="31"/>
      <c r="C49" s="31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</row>
    <row r="50" spans="1:63" s="32" customFormat="1" ht="25.5" customHeight="1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</row>
    <row r="51" spans="1:63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</row>
    <row r="52" spans="1:63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</row>
    <row r="53" spans="1:63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</row>
    <row r="54" spans="1:63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  <row r="55" spans="1:63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</row>
    <row r="56" spans="1:63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</row>
    <row r="57" spans="1:63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</row>
    <row r="58" spans="1:63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59" spans="1:63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</row>
    <row r="60" spans="1:63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</row>
    <row r="61" spans="1:63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</row>
    <row r="62" spans="1:63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</row>
    <row r="63" spans="1:63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</row>
    <row r="64" spans="1:63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</row>
    <row r="65" spans="1:40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</row>
  </sheetData>
  <sheetProtection sheet="1" objects="1" scenarios="1"/>
  <mergeCells count="279">
    <mergeCell ref="E25:O26"/>
    <mergeCell ref="AF21:AI21"/>
    <mergeCell ref="R15:V15"/>
    <mergeCell ref="AB20:AE20"/>
    <mergeCell ref="AB21:AE21"/>
    <mergeCell ref="Y14:AB14"/>
    <mergeCell ref="AC14:AF14"/>
    <mergeCell ref="AG14:AJ14"/>
    <mergeCell ref="AK14:AN14"/>
    <mergeCell ref="Y15:AB17"/>
    <mergeCell ref="AC15:AF17"/>
    <mergeCell ref="AG15:AJ17"/>
    <mergeCell ref="AK15:AN17"/>
    <mergeCell ref="AF20:AI20"/>
    <mergeCell ref="B19:Z19"/>
    <mergeCell ref="F15:I15"/>
    <mergeCell ref="P25:S26"/>
    <mergeCell ref="B14:E14"/>
    <mergeCell ref="F14:I14"/>
    <mergeCell ref="J14:M14"/>
    <mergeCell ref="N14:Q14"/>
    <mergeCell ref="N15:Q15"/>
    <mergeCell ref="R14:V14"/>
    <mergeCell ref="B15:E15"/>
    <mergeCell ref="F27:O27"/>
    <mergeCell ref="F28:O28"/>
    <mergeCell ref="F29:O29"/>
    <mergeCell ref="R20:U20"/>
    <mergeCell ref="R22:U22"/>
    <mergeCell ref="R21:U21"/>
    <mergeCell ref="T27:W27"/>
    <mergeCell ref="B20:E20"/>
    <mergeCell ref="V20:Z20"/>
    <mergeCell ref="B21:E21"/>
    <mergeCell ref="F20:I20"/>
    <mergeCell ref="J20:M20"/>
    <mergeCell ref="N20:Q20"/>
    <mergeCell ref="V22:Z22"/>
    <mergeCell ref="V21:Z21"/>
    <mergeCell ref="B28:D28"/>
    <mergeCell ref="B29:D29"/>
    <mergeCell ref="F22:I22"/>
    <mergeCell ref="J22:M22"/>
    <mergeCell ref="F21:I21"/>
    <mergeCell ref="J21:M21"/>
    <mergeCell ref="N22:Q22"/>
    <mergeCell ref="N21:Q21"/>
    <mergeCell ref="B22:E22"/>
    <mergeCell ref="B34:D34"/>
    <mergeCell ref="B35:D35"/>
    <mergeCell ref="B36:D36"/>
    <mergeCell ref="F30:O30"/>
    <mergeCell ref="F31:O31"/>
    <mergeCell ref="F32:O32"/>
    <mergeCell ref="F33:O33"/>
    <mergeCell ref="F34:O34"/>
    <mergeCell ref="F35:O35"/>
    <mergeCell ref="F36:O36"/>
    <mergeCell ref="B30:D30"/>
    <mergeCell ref="B31:D31"/>
    <mergeCell ref="B32:D32"/>
    <mergeCell ref="B33:D33"/>
    <mergeCell ref="P39:S39"/>
    <mergeCell ref="B38:D38"/>
    <mergeCell ref="B39:D39"/>
    <mergeCell ref="P36:S36"/>
    <mergeCell ref="P38:S38"/>
    <mergeCell ref="P40:S40"/>
    <mergeCell ref="B42:D42"/>
    <mergeCell ref="B43:D43"/>
    <mergeCell ref="F42:O42"/>
    <mergeCell ref="F43:O43"/>
    <mergeCell ref="F39:O39"/>
    <mergeCell ref="P41:S41"/>
    <mergeCell ref="B40:D40"/>
    <mergeCell ref="B41:D41"/>
    <mergeCell ref="F40:O40"/>
    <mergeCell ref="F41:O41"/>
    <mergeCell ref="P43:S43"/>
    <mergeCell ref="F37:O37"/>
    <mergeCell ref="F38:O38"/>
    <mergeCell ref="P37:S37"/>
    <mergeCell ref="B37:D37"/>
    <mergeCell ref="B2:D2"/>
    <mergeCell ref="L2:V4"/>
    <mergeCell ref="B12:D12"/>
    <mergeCell ref="E12:G12"/>
    <mergeCell ref="I12:K12"/>
    <mergeCell ref="M12:P12"/>
    <mergeCell ref="B11:D11"/>
    <mergeCell ref="E11:H11"/>
    <mergeCell ref="I11:P11"/>
    <mergeCell ref="B10:D10"/>
    <mergeCell ref="E10:P10"/>
    <mergeCell ref="AG9:AJ9"/>
    <mergeCell ref="AK9:AL9"/>
    <mergeCell ref="X9:Z9"/>
    <mergeCell ref="AA9:AD9"/>
    <mergeCell ref="AA10:AD10"/>
    <mergeCell ref="AE10:AF10"/>
    <mergeCell ref="AG10:AH10"/>
    <mergeCell ref="X10:Z10"/>
    <mergeCell ref="P27:S27"/>
    <mergeCell ref="X12:Z12"/>
    <mergeCell ref="AA12:AL12"/>
    <mergeCell ref="AI10:AJ10"/>
    <mergeCell ref="AK10:AL10"/>
    <mergeCell ref="X11:Z11"/>
    <mergeCell ref="AA11:AL11"/>
    <mergeCell ref="AB22:AE22"/>
    <mergeCell ref="AB23:AE23"/>
    <mergeCell ref="AJ21:AN21"/>
    <mergeCell ref="V23:Z23"/>
    <mergeCell ref="AK2:AL2"/>
    <mergeCell ref="X8:AC8"/>
    <mergeCell ref="BG4:BI4"/>
    <mergeCell ref="B4:I5"/>
    <mergeCell ref="X5:Z5"/>
    <mergeCell ref="AC5:AL5"/>
    <mergeCell ref="X6:Z6"/>
    <mergeCell ref="AA6:AC6"/>
    <mergeCell ref="AD6:AL6"/>
    <mergeCell ref="J4:K5"/>
    <mergeCell ref="F6:S6"/>
    <mergeCell ref="B8:D9"/>
    <mergeCell ref="E9:P9"/>
    <mergeCell ref="F8:G8"/>
    <mergeCell ref="I8:K8"/>
    <mergeCell ref="L8:P8"/>
    <mergeCell ref="X4:Z4"/>
    <mergeCell ref="AA4:AC4"/>
    <mergeCell ref="AD4:AE4"/>
    <mergeCell ref="AG4:AH4"/>
    <mergeCell ref="AA7:AL7"/>
    <mergeCell ref="AJ4:AK4"/>
    <mergeCell ref="B6:E6"/>
    <mergeCell ref="AE9:AF9"/>
    <mergeCell ref="J15:M15"/>
    <mergeCell ref="AB19:AN19"/>
    <mergeCell ref="AF22:AI22"/>
    <mergeCell ref="AF23:AI23"/>
    <mergeCell ref="AJ20:AN20"/>
    <mergeCell ref="B25:D26"/>
    <mergeCell ref="X27:AA27"/>
    <mergeCell ref="AB27:AE27"/>
    <mergeCell ref="AG27:AJ27"/>
    <mergeCell ref="AK27:AN27"/>
    <mergeCell ref="B27:D27"/>
    <mergeCell ref="T25:W26"/>
    <mergeCell ref="X25:AA26"/>
    <mergeCell ref="AB25:AE26"/>
    <mergeCell ref="AF25:AF26"/>
    <mergeCell ref="AG25:AJ26"/>
    <mergeCell ref="AK25:AN26"/>
    <mergeCell ref="B23:E23"/>
    <mergeCell ref="F23:I23"/>
    <mergeCell ref="J23:M23"/>
    <mergeCell ref="N23:Q23"/>
    <mergeCell ref="R23:U23"/>
    <mergeCell ref="AJ23:AN23"/>
    <mergeCell ref="AJ22:AN22"/>
    <mergeCell ref="AG28:AJ28"/>
    <mergeCell ref="AK28:AN28"/>
    <mergeCell ref="P29:S29"/>
    <mergeCell ref="T29:W29"/>
    <mergeCell ref="X29:AA29"/>
    <mergeCell ref="AB29:AE29"/>
    <mergeCell ref="AG29:AJ29"/>
    <mergeCell ref="AK29:AN29"/>
    <mergeCell ref="P28:S28"/>
    <mergeCell ref="T28:W28"/>
    <mergeCell ref="X28:AA28"/>
    <mergeCell ref="AB28:AE28"/>
    <mergeCell ref="AG30:AJ30"/>
    <mergeCell ref="AK30:AN30"/>
    <mergeCell ref="P31:S31"/>
    <mergeCell ref="T31:W31"/>
    <mergeCell ref="X31:AA31"/>
    <mergeCell ref="AB31:AE31"/>
    <mergeCell ref="AG31:AJ31"/>
    <mergeCell ref="AK31:AN31"/>
    <mergeCell ref="P30:S30"/>
    <mergeCell ref="T30:W30"/>
    <mergeCell ref="X30:AA30"/>
    <mergeCell ref="AB30:AE30"/>
    <mergeCell ref="AG32:AJ32"/>
    <mergeCell ref="AK32:AN32"/>
    <mergeCell ref="P33:S33"/>
    <mergeCell ref="T33:W33"/>
    <mergeCell ref="X33:AA33"/>
    <mergeCell ref="AB33:AE33"/>
    <mergeCell ref="AG33:AJ33"/>
    <mergeCell ref="AK33:AN33"/>
    <mergeCell ref="P32:S32"/>
    <mergeCell ref="T32:W32"/>
    <mergeCell ref="X32:AA32"/>
    <mergeCell ref="AB32:AE32"/>
    <mergeCell ref="AK34:AN34"/>
    <mergeCell ref="P35:S35"/>
    <mergeCell ref="T35:W35"/>
    <mergeCell ref="X35:AA35"/>
    <mergeCell ref="AB35:AE35"/>
    <mergeCell ref="AG35:AJ35"/>
    <mergeCell ref="AK35:AN35"/>
    <mergeCell ref="P34:S34"/>
    <mergeCell ref="T34:W34"/>
    <mergeCell ref="X34:AA34"/>
    <mergeCell ref="AB34:AE34"/>
    <mergeCell ref="AG34:AJ34"/>
    <mergeCell ref="X37:AA37"/>
    <mergeCell ref="AB37:AE37"/>
    <mergeCell ref="AG37:AJ37"/>
    <mergeCell ref="AK37:AN37"/>
    <mergeCell ref="T37:W37"/>
    <mergeCell ref="T36:W36"/>
    <mergeCell ref="X36:AA36"/>
    <mergeCell ref="AB36:AE36"/>
    <mergeCell ref="AG36:AJ36"/>
    <mergeCell ref="AK36:AN36"/>
    <mergeCell ref="T39:W39"/>
    <mergeCell ref="X39:AA39"/>
    <mergeCell ref="AB39:AE39"/>
    <mergeCell ref="AG39:AJ39"/>
    <mergeCell ref="AK39:AN39"/>
    <mergeCell ref="T38:W38"/>
    <mergeCell ref="X38:AA38"/>
    <mergeCell ref="AB38:AE38"/>
    <mergeCell ref="AG38:AJ38"/>
    <mergeCell ref="AK38:AN38"/>
    <mergeCell ref="T41:W41"/>
    <mergeCell ref="X41:AA41"/>
    <mergeCell ref="AB41:AE41"/>
    <mergeCell ref="AG41:AJ41"/>
    <mergeCell ref="AK41:AN41"/>
    <mergeCell ref="T40:W40"/>
    <mergeCell ref="X40:AA40"/>
    <mergeCell ref="AB40:AE40"/>
    <mergeCell ref="AG40:AJ40"/>
    <mergeCell ref="AK40:AN40"/>
    <mergeCell ref="T43:W43"/>
    <mergeCell ref="X43:AA43"/>
    <mergeCell ref="AB43:AE43"/>
    <mergeCell ref="AG43:AJ43"/>
    <mergeCell ref="AK43:AN43"/>
    <mergeCell ref="P42:S42"/>
    <mergeCell ref="T42:W42"/>
    <mergeCell ref="X42:AA42"/>
    <mergeCell ref="AB42:AE42"/>
    <mergeCell ref="AG42:AJ42"/>
    <mergeCell ref="AK42:AN42"/>
    <mergeCell ref="AK45:AN45"/>
    <mergeCell ref="P44:S44"/>
    <mergeCell ref="T44:W44"/>
    <mergeCell ref="X44:AA44"/>
    <mergeCell ref="AB44:AE44"/>
    <mergeCell ref="AG44:AJ44"/>
    <mergeCell ref="AK44:AN44"/>
    <mergeCell ref="B44:D44"/>
    <mergeCell ref="B45:D45"/>
    <mergeCell ref="F44:O44"/>
    <mergeCell ref="F45:O45"/>
    <mergeCell ref="P45:S45"/>
    <mergeCell ref="T45:W45"/>
    <mergeCell ref="X45:AA45"/>
    <mergeCell ref="AB45:AE45"/>
    <mergeCell ref="AG45:AJ45"/>
    <mergeCell ref="P46:S46"/>
    <mergeCell ref="T46:W46"/>
    <mergeCell ref="X46:AA46"/>
    <mergeCell ref="AB46:AE46"/>
    <mergeCell ref="AG46:AJ46"/>
    <mergeCell ref="AK46:AN46"/>
    <mergeCell ref="B46:D46"/>
    <mergeCell ref="F46:O46"/>
    <mergeCell ref="X47:AA47"/>
    <mergeCell ref="AB47:AE47"/>
    <mergeCell ref="AG47:AJ47"/>
    <mergeCell ref="AK47:AN47"/>
    <mergeCell ref="B47:W47"/>
  </mergeCells>
  <phoneticPr fontId="2"/>
  <pageMargins left="0.70866141732283472" right="0.70866141732283472" top="0.74803149606299213" bottom="0.74803149606299213" header="0.31496062992125984" footer="0.31496062992125984"/>
  <pageSetup paperSize="9" scale="64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A D A A B Q S w M E F A A C A A g A E 4 A z V 6 k 8 W 4 C k A A A A 9 g A A A B I A H A B D b 2 5 m a W c v U G F j a 2 F n Z S 5 4 b W w g o h g A K K A U A A A A A A A A A A A A A A A A A A A A A A A A A A A A h Y + 9 D o I w G E V f h X T v D 3 U x 5 K M M b k Y S E h P j 2 p Q K V S i G F s u 7 O f h I v o I Y R d 0 c 7 7 l n u P d + v U E 2 t k 1 0 0 b 0 z n U 1 R T B i K t F V d a W y V o s E f 8 B J l A g q p T r L S 0 S R b l 4 y u T F H t / T m h N I R A w o J 0 f U U 5 Y z H d 5 5 u t q n U r 0 U c 2 / 2 V s r P P S K o 0 E 7 F 5 j B C c x Z 4 R z T h j Q G U J u 7 F f g 0 9 5 n + w N h N T R + 6 L U 4 S r w u g M 4 R 6 P u D e A B Q S w M E F A A C A A g A E 4 A z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O A M 1 d 1 S x 2 Z y g A A A D w B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i X m W t j g J Y z A i L m D E W M R M s Y q b I Y r W a v F y Z e b g c a g 0 A U E s B A i 0 A F A A C A A g A E 4 A z V 6 k 8 W 4 C k A A A A 9 g A A A B I A A A A A A A A A A A A A A A A A A A A A A E N v b m Z p Z y 9 Q Y W N r Y W d l L n h t b F B L A Q I t A B Q A A g A I A B O A M 1 c P y u m r p A A A A O k A A A A T A A A A A A A A A A A A A A A A A P A A A A B b Q 2 9 u d G V u d F 9 U e X B l c 1 0 u e G 1 s U E s B A i 0 A F A A C A A g A E 4 A z V 3 V L H Z n K A A A A P A E A A B M A A A A A A A A A A A A A A A A A 4 Q E A A E Z v c m 1 1 b G F z L 1 N l Y 3 R p b 2 4 x L m 1 Q S w U G A A A A A A M A A w D C A A A A +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Q o A A A A A A A C T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E 5 V D A 2 O j U 5 O j U 4 L j M 4 N T A 3 N z B a I i A v P j x F b n R y e S B U e X B l P S J G a W x s Q 2 9 s d W 1 u V H l w Z X M i I F Z h b H V l P S J z Q U F B Q U F B Q T 0 i I C 8 + P E V u d H J 5 I F R 5 c G U 9 I k Z p b G x D b 2 x 1 b W 5 O Y W 1 l c y I g V m F s d W U 9 I n N b J n F 1 b 3 Q 7 5 Y i X M S Z x d W 9 0 O y w m c X V v d D v l i J c y J n F 1 b 3 Q 7 L C Z x d W 9 0 O + W I l z M m c X V v d D s s J n F 1 b 3 Q 7 5 Y i X N C Z x d W 9 0 O y w m c X V v d D v l i J c 1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i J c x L D B 9 J n F 1 b 3 Q 7 L C Z x d W 9 0 O 1 N l Y 3 R p b 2 4 x L + O D h u O D v O O D l u O D q z E v Q X V 0 b 1 J l b W 9 2 Z W R D b 2 x 1 b W 5 z M S 5 7 5 Y i X M i w x f S Z x d W 9 0 O y w m c X V v d D t T Z W N 0 a W 9 u M S / j g 4 b j g 7 z j g 5 b j g 6 s x L 0 F 1 d G 9 S Z W 1 v d m V k Q 2 9 s d W 1 u c z E u e + W I l z M s M n 0 m c X V v d D s s J n F 1 b 3 Q 7 U 2 V j d G l v b j E v 4 4 O G 4 4 O 8 4 4 O W 4 4 O r M S 9 B d X R v U m V t b 3 Z l Z E N v b H V t b n M x L n v l i J c 0 L D N 9 J n F 1 b 3 Q 7 L C Z x d W 9 0 O 1 N l Y 3 R p b 2 4 x L + O D h u O D v O O D l u O D q z E v Q X V 0 b 1 J l b W 9 2 Z W R D b 2 x 1 b W 5 z M S 5 7 5 Y i X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+ W I l z E s M H 0 m c X V v d D s s J n F 1 b 3 Q 7 U 2 V j d G l v b j E v 4 4 O G 4 4 O 8 4 4 O W 4 4 O r M S 9 B d X R v U m V t b 3 Z l Z E N v b H V t b n M x L n v l i J c y L D F 9 J n F 1 b 3 Q 7 L C Z x d W 9 0 O 1 N l Y 3 R p b 2 4 x L + O D h u O D v O O D l u O D q z E v Q X V 0 b 1 J l b W 9 2 Z W R D b 2 x 1 b W 5 z M S 5 7 5 Y i X M y w y f S Z x d W 9 0 O y w m c X V v d D t T Z W N 0 a W 9 u M S / j g 4 b j g 7 z j g 5 b j g 6 s x L 0 F 1 d G 9 S Z W 1 v d m V k Q 2 9 s d W 1 u c z E u e + W I l z Q s M 3 0 m c X V v d D s s J n F 1 b 3 Q 7 U 2 V j d G l v b j E v 4 4 O G 4 4 O 8 4 4 O W 4 4 O r M S 9 B d X R v U m V t b 3 Z l Z E N v b H V t b n M x L n v l i J c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C X x S 6 0 3 k p E i T r l S 4 W / 2 O U A A A A A A g A A A A A A E G Y A A A A B A A A g A A A A G 6 t o x b k I M d n M M + Q q j Q C 1 1 Q J H W 1 z J / Z H R U R M u n g k l F K U A A A A A D o A A A A A C A A A g A A A A l l n y L V w q J 9 N G I g c M 1 g a x E / 1 P n z v j x + t / a D I j T G J o R X l Q A A A A x 4 / 4 S A 1 4 1 9 o i 1 I R z g E / Z l 5 0 l r V W 1 Y s v o F 5 Z X B x f L v n 0 o 9 9 k Z F 3 x w S I f I X e i H 8 X w N l w Z U M c b V I / / Y t P k l 3 G T X z 2 + 0 G w G q 4 e b V 2 5 X y j t R E E n l A A A A A U Y f m S q / 9 Z F I v W n m T W V 7 a 3 Q B S F W N O W K R G S 1 v E K 3 P G U A R 0 i B U 9 K q s y K c G d Y G 7 7 0 m h a V u 9 8 n R s x v q K Z H E p W x 6 k b r w = = < / D a t a M a s h u p > 
</file>

<file path=customXml/itemProps1.xml><?xml version="1.0" encoding="utf-8"?>
<ds:datastoreItem xmlns:ds="http://schemas.openxmlformats.org/officeDocument/2006/customXml" ds:itemID="{E85B1492-83AB-455D-975C-55A15035C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SHINO</dc:creator>
  <cp:keywords/>
  <dc:description/>
  <cp:lastModifiedBy>寺本　愛永</cp:lastModifiedBy>
  <cp:revision/>
  <dcterms:created xsi:type="dcterms:W3CDTF">2023-04-06T05:05:11Z</dcterms:created>
  <dcterms:modified xsi:type="dcterms:W3CDTF">2025-08-13T04:52:46Z</dcterms:modified>
  <cp:category/>
  <cp:contentStatus/>
</cp:coreProperties>
</file>